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Adult Program Services\Adult Program Services\Matrices Master from Darcy\Matrices for 25-26 (May 26)\Teaching\"/>
    </mc:Choice>
  </mc:AlternateContent>
  <xr:revisionPtr revIDLastSave="0" documentId="13_ncr:1_{D31DA68A-0BEC-4DA0-A258-09215CDC8772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Directions" sheetId="3" r:id="rId1"/>
    <sheet name="Courses vertic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Y6" i="1"/>
</calcChain>
</file>

<file path=xl/sharedStrings.xml><?xml version="1.0" encoding="utf-8"?>
<sst xmlns="http://schemas.openxmlformats.org/spreadsheetml/2006/main" count="65" uniqueCount="65">
  <si>
    <t xml:space="preserve">New Program </t>
  </si>
  <si>
    <t xml:space="preserve">Revised Program </t>
  </si>
  <si>
    <t xml:space="preserve">Date Submitted: </t>
  </si>
  <si>
    <t xml:space="preserve">Endorsement: </t>
  </si>
  <si>
    <t xml:space="preserve">Total Hours Required by Rule 24: </t>
  </si>
  <si>
    <t xml:space="preserve">Program Hours Required by Institution: </t>
  </si>
  <si>
    <r>
      <t>Grade Levels:</t>
    </r>
    <r>
      <rPr>
        <b/>
        <sz val="9"/>
        <color theme="1"/>
        <rFont val="Calibri"/>
        <family val="2"/>
        <scheme val="minor"/>
      </rPr>
      <t xml:space="preserve"> </t>
    </r>
  </si>
  <si>
    <r>
      <t>Endorsement Type:</t>
    </r>
    <r>
      <rPr>
        <b/>
        <sz val="9"/>
        <color theme="1"/>
        <rFont val="Calibri"/>
        <family val="2"/>
        <scheme val="minor"/>
      </rPr>
      <t xml:space="preserve"> </t>
    </r>
  </si>
  <si>
    <t>Place an X in the box corresponding to the course that meets the following requirements:</t>
  </si>
  <si>
    <t>Check if new or revised program:</t>
  </si>
  <si>
    <t xml:space="preserve">Course </t>
  </si>
  <si>
    <t>EXAMPLE: CHEM 101 or 102</t>
  </si>
  <si>
    <t xml:space="preserve">Institution: </t>
  </si>
  <si>
    <t>Note: Some cells are locked to prevent accidental edits. If you need to edit a locked cell, you can “unprotect” the sheet with the password “NDE”.</t>
  </si>
  <si>
    <t>Rule 24 Matrix - Table of Alignment of Standards and Assessments</t>
  </si>
  <si>
    <t>Yellow shaded cells at the top require institutional information</t>
  </si>
  <si>
    <t>Hours identified in row 10 (this is automatically computed)</t>
  </si>
  <si>
    <t>In row 8, identify each course required for the endorsement. Example: CHEM 101</t>
  </si>
  <si>
    <t>For each standard, place an “x” under the course that meets the standard requirements</t>
  </si>
  <si>
    <t>In row 9, indicate how many credit hours are earned in the course identified above</t>
  </si>
  <si>
    <t>If a "0" is showing in column B, if you mark the appropriate course that is meeting the standard it will compute how many credit hours are identified for that particular standard.</t>
  </si>
  <si>
    <t>Credit hours (number only)</t>
  </si>
  <si>
    <t>Work-Based Learning</t>
  </si>
  <si>
    <t>9-12</t>
  </si>
  <si>
    <t>Supplemental</t>
  </si>
  <si>
    <t xml:space="preserve">D Certification Endorsement Requirements:  This endorsement requires a minimum of 3 semester hours the coordination and supervision of work-based learning.  </t>
  </si>
  <si>
    <t>E1. Nebraska Career Readiness Standards</t>
  </si>
  <si>
    <t>E1. Appropriate documentation (e.g. training agreements, forms, etc.);</t>
  </si>
  <si>
    <t>E2. Compliance with federal and state laws;</t>
  </si>
  <si>
    <t>E3. Proper safety instructions and procedures;</t>
  </si>
  <si>
    <t>E4. Supervision and evaluation of students; and</t>
  </si>
  <si>
    <t>E5. Selection of and evaluation of training sites.</t>
  </si>
  <si>
    <t>E1. Work-based learning programs;</t>
  </si>
  <si>
    <t>E2. Pre-apprenticeships;</t>
  </si>
  <si>
    <t>E3. Entrepreneurial opportunities;</t>
  </si>
  <si>
    <t>E4. Job coaching (or mentor/mentee relationships);</t>
  </si>
  <si>
    <t>E5. School-based enterprise;</t>
  </si>
  <si>
    <t>E6. Internships;</t>
  </si>
  <si>
    <t>E7. Job shadowing; and</t>
  </si>
  <si>
    <t>E8. Service learning.</t>
  </si>
  <si>
    <t xml:space="preserve">E1. Nebraska Career Readiness Standards;   </t>
  </si>
  <si>
    <t>E2. Career and Technical Education legislation;</t>
  </si>
  <si>
    <t>E3. Nebraska Career Education Model;</t>
  </si>
  <si>
    <t>E4. Planning for career and personal success;</t>
  </si>
  <si>
    <t>E5. Business and industry;</t>
  </si>
  <si>
    <t>E6. An individual’s role as a professional; and</t>
  </si>
  <si>
    <t>E7. Application of core academics to work-based learning experiences.</t>
  </si>
  <si>
    <t>A. Applies appropriate academic and technical skills;</t>
  </si>
  <si>
    <t>B. Communicates effectively and appropriately;</t>
  </si>
  <si>
    <t>C. Contributes to employer and community success;</t>
  </si>
  <si>
    <t>D. Makes sense of problems and perseveres in solving them;</t>
  </si>
  <si>
    <t>E. Uses critical thinking;</t>
  </si>
  <si>
    <t>F. Demonstrates innovation and creativity;</t>
  </si>
  <si>
    <t>G. Models ethical leadership and effective management;</t>
  </si>
  <si>
    <t>H. Works productively in teams and demonstrates cultural competency;</t>
  </si>
  <si>
    <t>I. Utilizes technology;</t>
  </si>
  <si>
    <t>J. Manages personal career development; and</t>
  </si>
  <si>
    <t>K. Attends to personal and financial well-being.</t>
  </si>
  <si>
    <t>Use starting with 25-26 Academic year</t>
  </si>
  <si>
    <r>
      <t xml:space="preserve">List the courses the institution requires to meet Rule 24 requirements, associated Guidelines, and program hours required by the institution for this endorsement in the first row: </t>
    </r>
    <r>
      <rPr>
        <b/>
        <sz val="9"/>
        <color theme="1"/>
        <rFont val="Calibri"/>
        <family val="2"/>
      </rPr>
      <t>(If more than 25 courses please fill out additional sheets)</t>
    </r>
  </si>
  <si>
    <t>S1. Work-Based Learning candidates will understand and articulate the role and purpose of work-based learning.</t>
  </si>
  <si>
    <t>S2. Work-Based Learning candidates will demonstrate ability to coordinate school and work-site learning experiences that enable students to develop the following career and life skills competencies:</t>
  </si>
  <si>
    <t>S3. Work-Based Learning candidates will demonstrate ability to coordinate work-based learning experiences, including:</t>
  </si>
  <si>
    <t>S4. Work-Based Learning candidates will demonstrate ability to coordinate school-site learning experiences, including:</t>
  </si>
  <si>
    <t>S5. Work-Based Learning candidates will demonstrate knowledge and understanding of the principles of career and technical education, including relationships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</si>
</sst>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4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textRotation="90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1" xfId="0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3" borderId="2" xfId="0" applyFont="1" applyFill="1" applyBorder="1"/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1" fillId="0" borderId="0" xfId="0" quotePrefix="1" applyFont="1" applyBorder="1"/>
    <xf numFmtId="0" fontId="1" fillId="0" borderId="10" xfId="0" applyFont="1" applyBorder="1"/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0" xfId="0" applyBorder="1"/>
    <xf numFmtId="0" fontId="2" fillId="0" borderId="9" xfId="0" applyFont="1" applyBorder="1" applyAlignment="1">
      <alignment horizontal="right" vertical="top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8" fillId="0" borderId="13" xfId="0" applyFont="1" applyBorder="1" applyAlignment="1" applyProtection="1">
      <alignment horizontal="center" vertical="center" textRotation="90" wrapText="1"/>
      <protection locked="0"/>
    </xf>
    <xf numFmtId="0" fontId="6" fillId="0" borderId="14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 indent="2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left" vertical="center" wrapText="1" indent="2"/>
    </xf>
    <xf numFmtId="0" fontId="0" fillId="3" borderId="17" xfId="0" applyFont="1" applyFill="1" applyBorder="1"/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0" fillId="4" borderId="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55ED-6BA9-4B29-AE59-205D9899EF9E}">
  <dimension ref="A2:B13"/>
  <sheetViews>
    <sheetView showGridLines="0" workbookViewId="0">
      <selection activeCell="B6" sqref="B6"/>
    </sheetView>
  </sheetViews>
  <sheetFormatPr defaultRowHeight="18.75" x14ac:dyDescent="0.3"/>
  <cols>
    <col min="1" max="16384" width="9.140625" style="8"/>
  </cols>
  <sheetData>
    <row r="2" spans="1:2" x14ac:dyDescent="0.3">
      <c r="B2" s="8" t="s">
        <v>15</v>
      </c>
    </row>
    <row r="3" spans="1:2" x14ac:dyDescent="0.3">
      <c r="B3" s="9" t="s">
        <v>17</v>
      </c>
    </row>
    <row r="4" spans="1:2" x14ac:dyDescent="0.3">
      <c r="B4" s="9" t="s">
        <v>19</v>
      </c>
    </row>
    <row r="5" spans="1:2" x14ac:dyDescent="0.3">
      <c r="B5" s="9" t="s">
        <v>18</v>
      </c>
    </row>
    <row r="6" spans="1:2" x14ac:dyDescent="0.3">
      <c r="B6" s="9" t="s">
        <v>20</v>
      </c>
    </row>
    <row r="7" spans="1:2" x14ac:dyDescent="0.3">
      <c r="B7" s="10"/>
    </row>
    <row r="8" spans="1:2" x14ac:dyDescent="0.3">
      <c r="B8" s="10"/>
    </row>
    <row r="9" spans="1:2" x14ac:dyDescent="0.3">
      <c r="A9" s="9" t="s">
        <v>13</v>
      </c>
    </row>
    <row r="12" spans="1:2" x14ac:dyDescent="0.3">
      <c r="B12" s="9"/>
    </row>
    <row r="13" spans="1:2" x14ac:dyDescent="0.3">
      <c r="B13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4"/>
  <sheetViews>
    <sheetView showGridLines="0" tabSelected="1" zoomScaleNormal="100" workbookViewId="0">
      <pane ySplit="8" topLeftCell="A31" activePane="bottomLeft" state="frozen"/>
      <selection pane="bottomLeft" activeCell="AI20" sqref="AI20"/>
    </sheetView>
  </sheetViews>
  <sheetFormatPr defaultRowHeight="15" x14ac:dyDescent="0.25"/>
  <cols>
    <col min="1" max="1" width="31" customWidth="1"/>
    <col min="2" max="2" width="6.7109375" customWidth="1"/>
    <col min="3" max="37" width="3.7109375" customWidth="1"/>
  </cols>
  <sheetData>
    <row r="1" spans="1:51" x14ac:dyDescent="0.25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3"/>
    </row>
    <row r="2" spans="1:51" x14ac:dyDescent="0.25">
      <c r="A2" s="15"/>
      <c r="B2" s="16"/>
      <c r="C2" s="16"/>
      <c r="D2" s="17" t="s">
        <v>3</v>
      </c>
      <c r="E2" s="57" t="s">
        <v>22</v>
      </c>
      <c r="F2" s="57"/>
      <c r="G2" s="57"/>
      <c r="H2" s="57"/>
      <c r="I2" s="57"/>
      <c r="J2" s="57"/>
      <c r="K2" s="57"/>
      <c r="L2" s="18"/>
      <c r="M2" s="18"/>
      <c r="N2" s="19" t="s">
        <v>6</v>
      </c>
      <c r="O2" s="20" t="s">
        <v>23</v>
      </c>
      <c r="P2" s="16"/>
      <c r="Q2" s="16"/>
      <c r="R2" s="16"/>
      <c r="S2" s="16"/>
      <c r="T2" s="18"/>
      <c r="U2" s="18"/>
      <c r="V2" s="16"/>
      <c r="W2" s="19" t="s">
        <v>7</v>
      </c>
      <c r="X2" s="16" t="s">
        <v>24</v>
      </c>
      <c r="Y2" s="18"/>
      <c r="Z2" s="16"/>
      <c r="AA2" s="2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51" x14ac:dyDescent="0.25">
      <c r="A3" s="22" t="s">
        <v>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3"/>
      <c r="P3" s="23"/>
      <c r="Q3" s="18"/>
      <c r="R3" s="18"/>
      <c r="S3" s="18"/>
      <c r="T3" s="18"/>
      <c r="U3" s="18"/>
      <c r="V3" s="18"/>
      <c r="W3" s="19" t="s">
        <v>4</v>
      </c>
      <c r="X3" s="24">
        <v>3</v>
      </c>
      <c r="Y3" s="18"/>
      <c r="Z3" s="18"/>
      <c r="AA3" s="25"/>
    </row>
    <row r="4" spans="1:51" x14ac:dyDescent="0.25">
      <c r="A4" s="26" t="s">
        <v>0</v>
      </c>
      <c r="B4" s="2"/>
      <c r="C4" s="18"/>
      <c r="D4" s="18"/>
      <c r="E4" s="18"/>
      <c r="F4" s="27" t="s">
        <v>12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18"/>
      <c r="T4" s="18"/>
      <c r="U4" s="18"/>
      <c r="V4" s="18"/>
      <c r="W4" s="18"/>
      <c r="X4" s="18"/>
      <c r="Y4" s="18"/>
      <c r="Z4" s="18"/>
      <c r="AA4" s="25"/>
    </row>
    <row r="5" spans="1:51" x14ac:dyDescent="0.25">
      <c r="A5" s="26" t="s">
        <v>1</v>
      </c>
      <c r="B5" s="2"/>
      <c r="C5" s="18"/>
      <c r="D5" s="18"/>
      <c r="E5" s="18"/>
      <c r="F5" s="27" t="s">
        <v>2</v>
      </c>
      <c r="G5" s="49"/>
      <c r="H5" s="49"/>
      <c r="I5" s="4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28" t="s">
        <v>5</v>
      </c>
      <c r="Y5" s="2"/>
      <c r="Z5" s="18"/>
      <c r="AA5" s="25"/>
    </row>
    <row r="6" spans="1:51" x14ac:dyDescent="0.25">
      <c r="A6" s="29" t="s">
        <v>58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8" t="s">
        <v>16</v>
      </c>
      <c r="Y6" s="7">
        <f>SUM(C9:AK9)</f>
        <v>0</v>
      </c>
      <c r="Z6" s="18"/>
      <c r="AA6" s="25"/>
    </row>
    <row r="7" spans="1:51" ht="38.25" customHeight="1" x14ac:dyDescent="0.25">
      <c r="A7" s="30" t="s">
        <v>8</v>
      </c>
      <c r="B7" s="54" t="s">
        <v>59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6"/>
    </row>
    <row r="8" spans="1:51" ht="76.150000000000006" customHeight="1" x14ac:dyDescent="0.25">
      <c r="A8" s="30" t="s">
        <v>10</v>
      </c>
      <c r="B8" s="31" t="s">
        <v>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2"/>
    </row>
    <row r="9" spans="1:51" x14ac:dyDescent="0.25">
      <c r="A9" s="33" t="s">
        <v>21</v>
      </c>
      <c r="B9" s="34">
        <v>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5"/>
      <c r="AM9" s="4"/>
      <c r="AN9" s="4"/>
      <c r="AO9" s="4"/>
      <c r="AP9" s="4"/>
      <c r="AQ9" s="4"/>
      <c r="AR9" s="4"/>
      <c r="AS9" s="4"/>
      <c r="AT9" s="4"/>
      <c r="AU9" s="3"/>
      <c r="AV9" s="3"/>
      <c r="AW9" s="3"/>
      <c r="AX9" s="3"/>
      <c r="AY9" s="3"/>
    </row>
    <row r="10" spans="1:51" ht="30.75" customHeight="1" x14ac:dyDescent="0.25">
      <c r="A10" s="47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36"/>
      <c r="AM10" s="5"/>
      <c r="AN10" s="5"/>
      <c r="AO10" s="5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48" x14ac:dyDescent="0.25">
      <c r="A11" s="37" t="s">
        <v>60</v>
      </c>
      <c r="B11" s="12">
        <f>SUMIF(C11:AK11,"&lt;&gt;",$C$9:$AK$9)</f>
        <v>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  <c r="AM11" s="5"/>
      <c r="AN11" s="5"/>
      <c r="AO11" s="5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72" x14ac:dyDescent="0.25">
      <c r="A12" s="37" t="s">
        <v>61</v>
      </c>
      <c r="B12" s="1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6"/>
      <c r="AM12" s="5"/>
      <c r="AN12" s="5"/>
      <c r="AO12" s="5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22.5" customHeight="1" x14ac:dyDescent="0.25">
      <c r="A13" s="38" t="s">
        <v>26</v>
      </c>
      <c r="B13" s="1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6"/>
      <c r="AM13" s="5"/>
      <c r="AN13" s="5"/>
      <c r="AO13" s="5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ht="26.25" customHeight="1" x14ac:dyDescent="0.25">
      <c r="A14" s="38" t="s">
        <v>47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39"/>
      <c r="AM14" s="5"/>
      <c r="AN14" s="5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26.25" customHeight="1" x14ac:dyDescent="0.25">
      <c r="A15" s="38" t="s">
        <v>48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39"/>
      <c r="AM15" s="5"/>
      <c r="AN15" s="5"/>
      <c r="AO15" s="5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ht="26.25" customHeight="1" x14ac:dyDescent="0.25">
      <c r="A16" s="38" t="s">
        <v>49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39"/>
      <c r="AM16" s="5"/>
      <c r="AN16" s="5"/>
      <c r="AO16" s="5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ht="26.25" customHeight="1" x14ac:dyDescent="0.25">
      <c r="A17" s="38" t="s">
        <v>50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39"/>
      <c r="AM17" s="5"/>
      <c r="AN17" s="5"/>
      <c r="AO17" s="5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ht="26.25" customHeight="1" x14ac:dyDescent="0.25">
      <c r="A18" s="38" t="s">
        <v>51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39"/>
      <c r="AM18" s="5"/>
      <c r="AN18" s="5"/>
      <c r="AO18" s="5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ht="26.25" customHeight="1" x14ac:dyDescent="0.25">
      <c r="A19" s="38" t="s">
        <v>52</v>
      </c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39"/>
      <c r="AM19" s="5"/>
      <c r="AN19" s="5"/>
      <c r="AO19" s="5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ht="26.25" customHeight="1" x14ac:dyDescent="0.25">
      <c r="A20" s="38" t="s">
        <v>53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39"/>
      <c r="AM20" s="5"/>
      <c r="AN20" s="5"/>
      <c r="AO20" s="5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ht="36.75" customHeight="1" x14ac:dyDescent="0.25">
      <c r="A21" s="38" t="s">
        <v>54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39"/>
      <c r="AM21" s="5"/>
      <c r="AN21" s="5"/>
      <c r="AO21" s="5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ht="36.75" customHeight="1" x14ac:dyDescent="0.25">
      <c r="A22" s="38" t="s">
        <v>55</v>
      </c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39"/>
      <c r="AM22" s="5"/>
      <c r="AN22" s="5"/>
      <c r="AO22" s="5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ht="36.75" customHeight="1" x14ac:dyDescent="0.25">
      <c r="A23" s="38" t="s">
        <v>56</v>
      </c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39"/>
      <c r="AM23" s="5"/>
      <c r="AN23" s="5"/>
      <c r="AO23" s="5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ht="36.75" customHeight="1" x14ac:dyDescent="0.25">
      <c r="A24" s="38" t="s">
        <v>57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39"/>
      <c r="AM24" s="5"/>
      <c r="AN24" s="5"/>
      <c r="AO24" s="5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ht="48" x14ac:dyDescent="0.25">
      <c r="A25" s="37" t="s">
        <v>62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39"/>
      <c r="AM25" s="5"/>
      <c r="AN25" s="5"/>
      <c r="AO25" s="5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ht="36" x14ac:dyDescent="0.25">
      <c r="A26" s="38" t="s">
        <v>27</v>
      </c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40"/>
      <c r="AM26" s="5"/>
      <c r="AN26" s="5"/>
      <c r="AO26" s="5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ht="24" x14ac:dyDescent="0.25">
      <c r="A27" s="38" t="s">
        <v>28</v>
      </c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40"/>
      <c r="AM27" s="5"/>
      <c r="AN27" s="5"/>
      <c r="AO27" s="5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ht="24" x14ac:dyDescent="0.25">
      <c r="A28" s="38" t="s">
        <v>29</v>
      </c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40"/>
      <c r="AM28" s="5"/>
      <c r="AN28" s="5"/>
      <c r="AO28" s="5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ht="24" x14ac:dyDescent="0.25">
      <c r="A29" s="38" t="s">
        <v>30</v>
      </c>
      <c r="B29" s="1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40"/>
      <c r="AM29" s="5"/>
      <c r="AN29" s="5"/>
      <c r="AO29" s="5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ht="24" x14ac:dyDescent="0.25">
      <c r="A30" s="38" t="s">
        <v>31</v>
      </c>
      <c r="B30" s="1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40"/>
      <c r="AM30" s="5"/>
      <c r="AN30" s="5"/>
      <c r="AO30" s="5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ht="48" x14ac:dyDescent="0.25">
      <c r="A31" s="37" t="s">
        <v>63</v>
      </c>
      <c r="B31" s="12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6"/>
      <c r="AM31" s="5"/>
      <c r="AN31" s="5"/>
      <c r="AO31" s="5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ht="24" x14ac:dyDescent="0.25">
      <c r="A32" s="38" t="s">
        <v>32</v>
      </c>
      <c r="B32" s="1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40"/>
      <c r="AM32" s="5"/>
      <c r="AN32" s="5"/>
      <c r="AO32" s="5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x14ac:dyDescent="0.25">
      <c r="A33" s="38" t="s">
        <v>33</v>
      </c>
      <c r="B33" s="1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40"/>
      <c r="AM33" s="5"/>
      <c r="AN33" s="5"/>
      <c r="AO33" s="5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x14ac:dyDescent="0.25">
      <c r="A34" s="38" t="s">
        <v>34</v>
      </c>
      <c r="B34" s="1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40"/>
      <c r="AM34" s="5"/>
      <c r="AN34" s="5"/>
      <c r="AO34" s="5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ht="24" x14ac:dyDescent="0.25">
      <c r="A35" s="38" t="s">
        <v>35</v>
      </c>
      <c r="B35" s="1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40"/>
      <c r="AM35" s="5"/>
      <c r="AN35" s="5"/>
      <c r="AO35" s="5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x14ac:dyDescent="0.25">
      <c r="A36" s="38" t="s">
        <v>36</v>
      </c>
      <c r="B36" s="1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40"/>
      <c r="AM36" s="5"/>
      <c r="AN36" s="5"/>
      <c r="AO36" s="5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x14ac:dyDescent="0.25">
      <c r="A37" s="38" t="s">
        <v>37</v>
      </c>
      <c r="B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40"/>
      <c r="AM37" s="5"/>
      <c r="AN37" s="5"/>
      <c r="AO37" s="5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x14ac:dyDescent="0.25">
      <c r="A38" s="38" t="s">
        <v>38</v>
      </c>
      <c r="B38" s="1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40"/>
      <c r="AM38" s="5"/>
      <c r="AN38" s="5"/>
      <c r="AO38" s="5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x14ac:dyDescent="0.25">
      <c r="A39" s="38" t="s">
        <v>39</v>
      </c>
      <c r="B39" s="1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40"/>
      <c r="AM39" s="5"/>
      <c r="AN39" s="5"/>
      <c r="AO39" s="5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ht="60" x14ac:dyDescent="0.25">
      <c r="A40" s="37" t="s">
        <v>64</v>
      </c>
      <c r="B40" s="12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6"/>
      <c r="AM40" s="5"/>
      <c r="AN40" s="5"/>
      <c r="AO40" s="5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ht="24" x14ac:dyDescent="0.25">
      <c r="A41" s="38" t="s">
        <v>40</v>
      </c>
      <c r="B41" s="1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40"/>
      <c r="AM41" s="5"/>
      <c r="AN41" s="5"/>
      <c r="AO41" s="5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ht="24" x14ac:dyDescent="0.25">
      <c r="A42" s="38" t="s">
        <v>41</v>
      </c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40"/>
    </row>
    <row r="43" spans="1:51" ht="24" x14ac:dyDescent="0.25">
      <c r="A43" s="38" t="s">
        <v>42</v>
      </c>
      <c r="B43" s="1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40"/>
    </row>
    <row r="44" spans="1:51" ht="24" x14ac:dyDescent="0.25">
      <c r="A44" s="38" t="s">
        <v>43</v>
      </c>
      <c r="B44" s="1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40"/>
    </row>
    <row r="45" spans="1:51" x14ac:dyDescent="0.25">
      <c r="A45" s="38" t="s">
        <v>44</v>
      </c>
      <c r="B45" s="1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40"/>
    </row>
    <row r="46" spans="1:51" ht="24" x14ac:dyDescent="0.25">
      <c r="A46" s="38" t="s">
        <v>45</v>
      </c>
      <c r="B46" s="1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40"/>
    </row>
    <row r="47" spans="1:51" ht="36.75" thickBot="1" x14ac:dyDescent="0.3">
      <c r="A47" s="41" t="s">
        <v>46</v>
      </c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4"/>
    </row>
    <row r="48" spans="1:5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37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37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3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7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</sheetData>
  <sheetProtection algorithmName="SHA-512" hashValue="2f4ImcTExq0HqpvYE+ew1yWPNbharXgevZZfUOX4XmtXKjai60fUMOtVUNrdtFAr373mNi6B+JLAPL2d7MvN6A==" saltValue="/wGflSiqDXnOP2WTi+rqYA==" spinCount="100000" sheet="1" objects="1" scenarios="1"/>
  <mergeCells count="6">
    <mergeCell ref="A10:Z10"/>
    <mergeCell ref="G5:I5"/>
    <mergeCell ref="G4:R4"/>
    <mergeCell ref="A1:AA1"/>
    <mergeCell ref="B7:AA7"/>
    <mergeCell ref="E2:K2"/>
  </mergeCells>
  <dataValidations disablePrompts="1" count="1">
    <dataValidation type="decimal" allowBlank="1" showInputMessage="1" showErrorMessage="1" error="Enter as a number, no text" promptTitle="Enter as a number, no text" prompt="Enter as a number, no text" sqref="B9:AK9" xr:uid="{00000000-0002-0000-0000-000000000000}">
      <formula1>0</formula1>
      <formula2>20</formula2>
    </dataValidation>
  </dataValidations>
  <pageMargins left="0.25" right="0.25" top="0.5" bottom="0.5" header="0.3" footer="0.3"/>
  <pageSetup fitToHeight="0" orientation="landscape" r:id="rId1"/>
  <headerFooter>
    <oddFooter>&amp;LForm Ver 1-2025&amp;CWork-Based Learning&amp;RRule 24 June 2024 Version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Courses 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dkarr</dc:creator>
  <cp:lastModifiedBy>Humm, Crystal</cp:lastModifiedBy>
  <cp:lastPrinted>2025-07-15T17:53:02Z</cp:lastPrinted>
  <dcterms:created xsi:type="dcterms:W3CDTF">2022-01-03T21:44:45Z</dcterms:created>
  <dcterms:modified xsi:type="dcterms:W3CDTF">2025-08-14T19:28:01Z</dcterms:modified>
</cp:coreProperties>
</file>