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eeducation-my.sharepoint.com/personal/gprochaz_education_ne_gov/Documents/Documents/"/>
    </mc:Choice>
  </mc:AlternateContent>
  <xr:revisionPtr revIDLastSave="0" documentId="8_{C958A03F-20A0-423A-946B-8A708BBB599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22_23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52" i="4" l="1"/>
  <c r="C6" i="4" s="1"/>
  <c r="D252" i="4"/>
  <c r="D6" i="4" s="1"/>
  <c r="E252" i="4" l="1"/>
  <c r="E6" i="4"/>
</calcChain>
</file>

<file path=xl/sharedStrings.xml><?xml version="1.0" encoding="utf-8"?>
<sst xmlns="http://schemas.openxmlformats.org/spreadsheetml/2006/main" count="500" uniqueCount="500">
  <si>
    <t>01-0003</t>
  </si>
  <si>
    <t>KENESAW PUBLIC SCHOOLS</t>
  </si>
  <si>
    <t>01-0018</t>
  </si>
  <si>
    <t>HASTINGS PUBLIC SCHOOLS</t>
  </si>
  <si>
    <t>01-0090</t>
  </si>
  <si>
    <t>ADAMS CENTRAL JR-SR HIGH SCH</t>
  </si>
  <si>
    <t>01-0123</t>
  </si>
  <si>
    <t>SILVER LAKE PUBLIC SCHOOLS</t>
  </si>
  <si>
    <t>02-0009</t>
  </si>
  <si>
    <t>NELIGH-OAKDALE SCHOOLS</t>
  </si>
  <si>
    <t>02-0018</t>
  </si>
  <si>
    <t>ELGIN PUBLIC SCHOOLS</t>
  </si>
  <si>
    <t>03-0500</t>
  </si>
  <si>
    <t>ARTHUR COUNTY HIGH SCHOOL</t>
  </si>
  <si>
    <t>04-0001</t>
  </si>
  <si>
    <t>BANNER COUNTY PUBLIC SCHOOLS</t>
  </si>
  <si>
    <t>05-0071</t>
  </si>
  <si>
    <t>SANDHILLS PUBLIC SCHOOLS</t>
  </si>
  <si>
    <t>06-0001</t>
  </si>
  <si>
    <t>BOONE CENTRAL SCHOOLS</t>
  </si>
  <si>
    <t>06-0017</t>
  </si>
  <si>
    <t>ST EDWARD PUBLIC SCHOOLS</t>
  </si>
  <si>
    <t>06-0075</t>
  </si>
  <si>
    <t>RIVERSIDE PUBLIC SCHOOLS</t>
  </si>
  <si>
    <t>07-0006</t>
  </si>
  <si>
    <t>ALLIANCE PUBLIC SCHOOLS</t>
  </si>
  <si>
    <t>07-0010</t>
  </si>
  <si>
    <t>HEMINGFORD PUBLIC SCHOOLS</t>
  </si>
  <si>
    <t>09-0010</t>
  </si>
  <si>
    <t>AINSWORTH COMMUNITY SCHOOLS</t>
  </si>
  <si>
    <t>10-0002</t>
  </si>
  <si>
    <t>GIBBON PUBLIC SCHOOLS</t>
  </si>
  <si>
    <t>10-0007</t>
  </si>
  <si>
    <t>KEARNEY PUBLIC SCHOOLS</t>
  </si>
  <si>
    <t>10-0009</t>
  </si>
  <si>
    <t>ELM CREEK PUBLIC SCHOOLS</t>
  </si>
  <si>
    <t>10-0019</t>
  </si>
  <si>
    <t>SHELTON PUBLIC SCHOOLS</t>
  </si>
  <si>
    <t>10-0069</t>
  </si>
  <si>
    <t>RAVENNA PUBLIC SCHOOLS</t>
  </si>
  <si>
    <t>10-0105</t>
  </si>
  <si>
    <t>PLEASANTON PUBLIC SCHOOLS</t>
  </si>
  <si>
    <t>10-0119</t>
  </si>
  <si>
    <t>AMHERST PUBLIC SCHOOLS</t>
  </si>
  <si>
    <t>11-0001</t>
  </si>
  <si>
    <t>TEKAMAH-HERMAN COMMUNITY SCHS</t>
  </si>
  <si>
    <t>11-0014</t>
  </si>
  <si>
    <t>OAKLAND CRAIG PUBLIC SCHOOLS</t>
  </si>
  <si>
    <t>11-0020</t>
  </si>
  <si>
    <t>LYONS-DECATUR NORTHEAST SCHS</t>
  </si>
  <si>
    <t>12-0056</t>
  </si>
  <si>
    <t>DAVID CITY PUBLIC SCHOOLS</t>
  </si>
  <si>
    <t>12-0502</t>
  </si>
  <si>
    <t>EAST BUTLER PUBLIC SCHOOLS</t>
  </si>
  <si>
    <t>13-0001</t>
  </si>
  <si>
    <t>PLATTSMOUTH COMMUNITY SCHOOLS</t>
  </si>
  <si>
    <t>13-0022</t>
  </si>
  <si>
    <t>WEEPING WATER PUBLIC SCHOOLS</t>
  </si>
  <si>
    <t>13-0032</t>
  </si>
  <si>
    <t>LOUISVILLE PUBLIC SCHOOLS</t>
  </si>
  <si>
    <t>13-0056</t>
  </si>
  <si>
    <t>CONESTOGA PUBLIC SCHOOLS</t>
  </si>
  <si>
    <t>13-0097</t>
  </si>
  <si>
    <t>ELMWOOD-MURDOCK PUBLIC SCHOOLS</t>
  </si>
  <si>
    <t>14-0008</t>
  </si>
  <si>
    <t>14-0045</t>
  </si>
  <si>
    <t>RANDOLPH PUBLIC SCHOOLS</t>
  </si>
  <si>
    <t>14-0054</t>
  </si>
  <si>
    <t>14-0101</t>
  </si>
  <si>
    <t>WYNOT PUBLIC SCHOOLS</t>
  </si>
  <si>
    <t>15-0010</t>
  </si>
  <si>
    <t>CHASE COUNTY SCHOOLS</t>
  </si>
  <si>
    <t>15-0536</t>
  </si>
  <si>
    <t>WAUNETA-PALISADE PUBLIC SCHS</t>
  </si>
  <si>
    <t>16-0006</t>
  </si>
  <si>
    <t>VALENTINE RURAL HIGH SCHOOL</t>
  </si>
  <si>
    <t>16-0030</t>
  </si>
  <si>
    <t>CODY-KILGORE PUBLIC SCHS</t>
  </si>
  <si>
    <t>17-0001</t>
  </si>
  <si>
    <t>SIDNEY PUBLIC SCHOOLS</t>
  </si>
  <si>
    <t>17-0003</t>
  </si>
  <si>
    <t>LEYTON PUBLIC SCHOOLS</t>
  </si>
  <si>
    <t>17-0009</t>
  </si>
  <si>
    <t>POTTER-DIX PUBLIC SCHOOLS</t>
  </si>
  <si>
    <t>18-0002</t>
  </si>
  <si>
    <t>SUTTON PUBLIC SCHOOLS</t>
  </si>
  <si>
    <t>18-0011</t>
  </si>
  <si>
    <t>HARVARD PUBLIC SCHOOLS</t>
  </si>
  <si>
    <t>19-0039</t>
  </si>
  <si>
    <t>LEIGH COMMUNITY SCHOOLS</t>
  </si>
  <si>
    <t>19-0058</t>
  </si>
  <si>
    <t>CLARKSON PUBLIC SCHOOLS</t>
  </si>
  <si>
    <t>19-0070</t>
  </si>
  <si>
    <t>19-0123</t>
  </si>
  <si>
    <t>SCHUYLER CENTRAL HIGH SCHOOL</t>
  </si>
  <si>
    <t>20-0001</t>
  </si>
  <si>
    <t>WEST POINT PUBLIC SCHOOLS</t>
  </si>
  <si>
    <t>20-0020</t>
  </si>
  <si>
    <t>BANCROFT-ROSALIE COMM SCHOOLS</t>
  </si>
  <si>
    <t>20-0030</t>
  </si>
  <si>
    <t>WISNER-PILGER PUBLIC SCHOOLS</t>
  </si>
  <si>
    <t>21-0015</t>
  </si>
  <si>
    <t>ANSELMO-MERNA PUBLIC SCHOOLS</t>
  </si>
  <si>
    <t>21-0025</t>
  </si>
  <si>
    <t>BROKEN BOW PUBLIC SCHOOLS</t>
  </si>
  <si>
    <t>21-0044</t>
  </si>
  <si>
    <t>ANSLEY PUBLIC SCHOOLS</t>
  </si>
  <si>
    <t>21-0084</t>
  </si>
  <si>
    <t>SARGENT PUBLIC SCHOOLS</t>
  </si>
  <si>
    <t>21-0089</t>
  </si>
  <si>
    <t>ARNOLD PUBLIC SCHOOLS</t>
  </si>
  <si>
    <t>21-0180</t>
  </si>
  <si>
    <t>CALLAWAY PUBLIC SCHOOLS</t>
  </si>
  <si>
    <t>22-0011</t>
  </si>
  <si>
    <t>SO SIOUX CITY COMMUNITY SCHS</t>
  </si>
  <si>
    <t>22-0031</t>
  </si>
  <si>
    <t>HOMER COMMUNITY SCHOOLS</t>
  </si>
  <si>
    <t>23-0002</t>
  </si>
  <si>
    <t>CHADRON PUBLIC SCHOOLS</t>
  </si>
  <si>
    <t>23-0071</t>
  </si>
  <si>
    <t>CRAWFORD PUBLIC SCHOOLS</t>
  </si>
  <si>
    <t>24-0001</t>
  </si>
  <si>
    <t>LEXINGTON PUBLIC SCHOOLS</t>
  </si>
  <si>
    <t>24-0004</t>
  </si>
  <si>
    <t>OVERTON PUBLIC SCHOOLS</t>
  </si>
  <si>
    <t>24-0011</t>
  </si>
  <si>
    <t>COZAD CITY SCHOOLS</t>
  </si>
  <si>
    <t>24-0020</t>
  </si>
  <si>
    <t>GOTHENBURG PUBLIC SCHOOLS</t>
  </si>
  <si>
    <t>24-0101</t>
  </si>
  <si>
    <t>SUMNER-EDDYVILLE-MILLER SCHS</t>
  </si>
  <si>
    <t>25-0025</t>
  </si>
  <si>
    <t>CREEK VALLEY PUBLIC SCHOOLS</t>
  </si>
  <si>
    <t>25-0095</t>
  </si>
  <si>
    <t>SOUTH PLATTE PUBLIC SCHOOLS</t>
  </si>
  <si>
    <t>26-0001</t>
  </si>
  <si>
    <t>PONCA PUBLIC SCHOOLS</t>
  </si>
  <si>
    <t>26-0070</t>
  </si>
  <si>
    <t>ALLEN CONSOLIDATED SCHOOLS</t>
  </si>
  <si>
    <t>26-0561</t>
  </si>
  <si>
    <t>EMERSON-HUBBARD PUBLIC SCHS</t>
  </si>
  <si>
    <t>27-0001</t>
  </si>
  <si>
    <t>FREMONT PUBLIC SCHOOLS</t>
  </si>
  <si>
    <t>27-0062</t>
  </si>
  <si>
    <t>SCRIBNER-SNYDER COMMUNITY SCHS</t>
  </si>
  <si>
    <t>27-0594</t>
  </si>
  <si>
    <t>LOGAN VIEW PUBLIC SCHOOLS</t>
  </si>
  <si>
    <t>27-0595</t>
  </si>
  <si>
    <t>NORTH BEND CENTRAL PUBLIC SCHS</t>
  </si>
  <si>
    <t>28-0001</t>
  </si>
  <si>
    <t>OMAHA PUBLIC SCHOOLS</t>
  </si>
  <si>
    <t>28-0010</t>
  </si>
  <si>
    <t>ELKHORN PUBLIC SCHOOLS</t>
  </si>
  <si>
    <t>28-0015</t>
  </si>
  <si>
    <t>DOUGLAS CO WEST COMM SCHOOLS</t>
  </si>
  <si>
    <t>28-0017</t>
  </si>
  <si>
    <t>MILLARD PUBLIC SCHOOLS</t>
  </si>
  <si>
    <t>28-0054</t>
  </si>
  <si>
    <t>RALSTON PUBLIC SCHOOLS</t>
  </si>
  <si>
    <t>28-0059</t>
  </si>
  <si>
    <t>BENNINGTON PUBLIC SCHOOLS</t>
  </si>
  <si>
    <t>28-0066</t>
  </si>
  <si>
    <t>WESTSIDE COMMUNITY SCHOOLS</t>
  </si>
  <si>
    <t>29-0117</t>
  </si>
  <si>
    <t>DUNDY COUNTY PUBLIC SCHOOLS</t>
  </si>
  <si>
    <t>30-0001</t>
  </si>
  <si>
    <t>EXETER-MILLIGAN PUBLIC SCHOOLS</t>
  </si>
  <si>
    <t>30-0025</t>
  </si>
  <si>
    <t>FILLMORE CENTRAL PUBLIC SCHS</t>
  </si>
  <si>
    <t>30-0054</t>
  </si>
  <si>
    <t>SHICKLEY PUBLIC SCHOOLS</t>
  </si>
  <si>
    <t>31-0506</t>
  </si>
  <si>
    <t>FRANKLIN PUBLIC SCHOOLS</t>
  </si>
  <si>
    <t>32-0046</t>
  </si>
  <si>
    <t>MAYWOOD PUBLIC SCHOOLS</t>
  </si>
  <si>
    <t>32-0095</t>
  </si>
  <si>
    <t>EUSTIS-FARNAM PUBLIC SCHOOLS</t>
  </si>
  <si>
    <t>32-0125</t>
  </si>
  <si>
    <t>MEDICINE VALLEY PUBLIC SCHOOLS</t>
  </si>
  <si>
    <t>33-0018</t>
  </si>
  <si>
    <t>ARAPAHOE PUBLIC SCHOOLS</t>
  </si>
  <si>
    <t>33-0021</t>
  </si>
  <si>
    <t>CAMBRIDGE PUBLIC SCHOOLS</t>
  </si>
  <si>
    <t>33-0540</t>
  </si>
  <si>
    <t>SOUTHERN VALLEY SCHOOLS</t>
  </si>
  <si>
    <t>34-0001</t>
  </si>
  <si>
    <t>SOUTHERN SCHOOL DIST 1</t>
  </si>
  <si>
    <t>34-0015</t>
  </si>
  <si>
    <t>BEATRICE PUBLIC SCHOOLS</t>
  </si>
  <si>
    <t>34-0034</t>
  </si>
  <si>
    <t>FREEMAN PUBLIC SCHOOLS</t>
  </si>
  <si>
    <t>34-0100</t>
  </si>
  <si>
    <t>DILLER-ODELL PUBLIC SCHOOLS</t>
  </si>
  <si>
    <t>35-0001</t>
  </si>
  <si>
    <t>GARDEN COUNTY HIGH SCHOOL</t>
  </si>
  <si>
    <t>36-0100</t>
  </si>
  <si>
    <t>BURWELL JR-SR HIGH SCHOOL</t>
  </si>
  <si>
    <t>37-0030</t>
  </si>
  <si>
    <t>ELWOOD PUBLIC SCHOOLS</t>
  </si>
  <si>
    <t>38-0011</t>
  </si>
  <si>
    <t>HYANNIS HIGH SCHOOL</t>
  </si>
  <si>
    <t>39-0060</t>
  </si>
  <si>
    <t>40-0002</t>
  </si>
  <si>
    <t>GRAND ISLAND PUBLIC SCHOOLS</t>
  </si>
  <si>
    <t>40-0082</t>
  </si>
  <si>
    <t>NORTHWEST HIGH SCHOOL</t>
  </si>
  <si>
    <t>40-0083</t>
  </si>
  <si>
    <t>WOOD RIVER RURAL HIGH SCHOOL</t>
  </si>
  <si>
    <t>40-0126</t>
  </si>
  <si>
    <t>DONIPHAN-TRUMBULL PUBLIC SCHS</t>
  </si>
  <si>
    <t>41-0002</t>
  </si>
  <si>
    <t>GILTNER PUBLIC SCHOOLS</t>
  </si>
  <si>
    <t>41-0091</t>
  </si>
  <si>
    <t>HAMPTON PUBLIC SCHOOLS</t>
  </si>
  <si>
    <t>41-0504</t>
  </si>
  <si>
    <t>AURORA PUBLIC SCHOOLS</t>
  </si>
  <si>
    <t>42-0002</t>
  </si>
  <si>
    <t>ALMA PUBLIC SCHOOLS</t>
  </si>
  <si>
    <t>43-0079</t>
  </si>
  <si>
    <t>HAYES CENTER PUBLIC SCHOOLS</t>
  </si>
  <si>
    <t>44-0070</t>
  </si>
  <si>
    <t>HITCHCOCK PUBLIC SCHOOLS</t>
  </si>
  <si>
    <t>45-0007</t>
  </si>
  <si>
    <t>O'NEILL PUBLIC SCHOOLS</t>
  </si>
  <si>
    <t>45-0044</t>
  </si>
  <si>
    <t>STUART PUBLIC SCHOOLS</t>
  </si>
  <si>
    <t>45-0137</t>
  </si>
  <si>
    <t>CHAMBERS PUBLIC SCHOOLS</t>
  </si>
  <si>
    <t>45-0239</t>
  </si>
  <si>
    <t>WEST HOLT PUBLIC SCHOOLS</t>
  </si>
  <si>
    <t>46-0001</t>
  </si>
  <si>
    <t>MULLEN PUBLIC SCHOOLS</t>
  </si>
  <si>
    <t>47-0001</t>
  </si>
  <si>
    <t>ST PAUL PUBLIC SCHOOLS</t>
  </si>
  <si>
    <t>47-0100</t>
  </si>
  <si>
    <t>CENTURA PUBLIC SCHOOLS</t>
  </si>
  <si>
    <t>47-0103</t>
  </si>
  <si>
    <t>ELBA PUBLIC SCHOOLS</t>
  </si>
  <si>
    <t>48-0008</t>
  </si>
  <si>
    <t>FAIRBURY PUBLIC SCHOOLS</t>
  </si>
  <si>
    <t>48-0300</t>
  </si>
  <si>
    <t>TRI COUNTY PUBLIC SCHOOLS</t>
  </si>
  <si>
    <t>48-0303</t>
  </si>
  <si>
    <t>MERIDIAN PUBLIC SCHOOLS</t>
  </si>
  <si>
    <t>49-0033</t>
  </si>
  <si>
    <t>STERLING PUBLIC SCHOOLS</t>
  </si>
  <si>
    <t>49-0050</t>
  </si>
  <si>
    <t>JOHNSON COUNTY SCHOOLS</t>
  </si>
  <si>
    <t>50-0001</t>
  </si>
  <si>
    <t>WILCOX-HILDRETH PUBLIC SCHOOLS</t>
  </si>
  <si>
    <t>50-0501</t>
  </si>
  <si>
    <t>AXTELL COMMUNITY SCHOOLS</t>
  </si>
  <si>
    <t>50-0503</t>
  </si>
  <si>
    <t>MINDEN PUBLIC SCHOOLS</t>
  </si>
  <si>
    <t>51-0001</t>
  </si>
  <si>
    <t>OGALLALA PUBLIC SCHOOLS</t>
  </si>
  <si>
    <t>51-0006</t>
  </si>
  <si>
    <t>PAXTON CONSOLIDATED SCHOOLS</t>
  </si>
  <si>
    <t>52-0100</t>
  </si>
  <si>
    <t>KEYA PAHA COUNTY HIGH SCHOOL</t>
  </si>
  <si>
    <t>53-0001</t>
  </si>
  <si>
    <t>KIMBALL PUBLIC SCHOOLS</t>
  </si>
  <si>
    <t>54-0013</t>
  </si>
  <si>
    <t>CREIGHTON PUBLIC SCHOOLS</t>
  </si>
  <si>
    <t>54-0096</t>
  </si>
  <si>
    <t>CROFTON COMMUNITY SCHOOLS</t>
  </si>
  <si>
    <t>54-0501</t>
  </si>
  <si>
    <t>NIOBRARA PUBLIC SCHOOLS</t>
  </si>
  <si>
    <t>54-0505</t>
  </si>
  <si>
    <t>SANTEE COMMUNITY SCHOOLS</t>
  </si>
  <si>
    <t>54-0576</t>
  </si>
  <si>
    <t>WAUSA PUBLIC SCHOOLS</t>
  </si>
  <si>
    <t>54-0586</t>
  </si>
  <si>
    <t>BLOOMFIELD COMMUNITY SCHOOLS</t>
  </si>
  <si>
    <t>55-0001</t>
  </si>
  <si>
    <t>LINCOLN PUBLIC SCHOOLS</t>
  </si>
  <si>
    <t>55-0145</t>
  </si>
  <si>
    <t>WAVERLY SCHOOL DISTRICT 145</t>
  </si>
  <si>
    <t>55-0148</t>
  </si>
  <si>
    <t>MALCOLM PUBLIC SCHOOLS</t>
  </si>
  <si>
    <t>55-0160</t>
  </si>
  <si>
    <t>NORRIS SCHOOL DIST 160</t>
  </si>
  <si>
    <t>55-0161</t>
  </si>
  <si>
    <t>RAYMOND CENTRAL SCHOOLS</t>
  </si>
  <si>
    <t>56-0001</t>
  </si>
  <si>
    <t>NORTH PLATTE PUBLIC SCHOOLS</t>
  </si>
  <si>
    <t>56-0006</t>
  </si>
  <si>
    <t>BRADY PUBLIC SCHOOLS</t>
  </si>
  <si>
    <t>56-0007</t>
  </si>
  <si>
    <t>MAXWELL PUBLIC SCHOOLS</t>
  </si>
  <si>
    <t>56-0037</t>
  </si>
  <si>
    <t>HERSHEY PUBLIC SCHOOLS</t>
  </si>
  <si>
    <t>56-0055</t>
  </si>
  <si>
    <t>SUTHERLAND PUBLIC SCHOOLS</t>
  </si>
  <si>
    <t>56-0565</t>
  </si>
  <si>
    <t>WALLACE PUBLIC SCH DIST 65 R</t>
  </si>
  <si>
    <t>57-0501</t>
  </si>
  <si>
    <t>STAPLETON PUBLIC SCHOOLS</t>
  </si>
  <si>
    <t>58-0025</t>
  </si>
  <si>
    <t>LOUP COUNTY PUBLIC SCHOOLS</t>
  </si>
  <si>
    <t>59-0001</t>
  </si>
  <si>
    <t>MADISON PUBLIC SCHOOLS</t>
  </si>
  <si>
    <t>59-0002</t>
  </si>
  <si>
    <t>NORFOLK PUBLIC SCHOOLS</t>
  </si>
  <si>
    <t>59-0005</t>
  </si>
  <si>
    <t>BATTLE CREEK PUBLIC SCHOOLS</t>
  </si>
  <si>
    <t>59-0013</t>
  </si>
  <si>
    <t>NEWMAN GROVE PUBLIC SCHOOLS</t>
  </si>
  <si>
    <t>59-0080</t>
  </si>
  <si>
    <t>ELKHORN VALLEY SCHOOLS</t>
  </si>
  <si>
    <t>60-0090</t>
  </si>
  <si>
    <t>MC PHERSON COUNTY HIGH SCHOOL</t>
  </si>
  <si>
    <t>61-0004</t>
  </si>
  <si>
    <t>CENTRAL CITY PUBLIC SCHOOLS</t>
  </si>
  <si>
    <t>61-0049</t>
  </si>
  <si>
    <t>PALMER PUBLIC SCHOOLS</t>
  </si>
  <si>
    <t>62-0021</t>
  </si>
  <si>
    <t>BAYARD PUBLIC SCHOOLS</t>
  </si>
  <si>
    <t>62-0063</t>
  </si>
  <si>
    <t>BRIDGEPORT PUBLIC SCHOOLS</t>
  </si>
  <si>
    <t>63-0001</t>
  </si>
  <si>
    <t>FULLERTON PUBLIC SCHOOLS</t>
  </si>
  <si>
    <t>63-0030</t>
  </si>
  <si>
    <t>TWIN RIVER PUBLIC SCHOOLS</t>
  </si>
  <si>
    <t>64-0023</t>
  </si>
  <si>
    <t>JOHNSON-BROCK PUBLIC SCHOOLS</t>
  </si>
  <si>
    <t>64-0029</t>
  </si>
  <si>
    <t>AUBURN PUBLIC SCHOOLS</t>
  </si>
  <si>
    <t>65-0011</t>
  </si>
  <si>
    <t>Superior Public Schools</t>
  </si>
  <si>
    <t>65-2005</t>
  </si>
  <si>
    <t>SO CENTRAL NE UNIFIED SYSTEM 5</t>
  </si>
  <si>
    <t>66-0027</t>
  </si>
  <si>
    <t>SYRACUSE-DUNBAR-AVOCA SCHOOLS</t>
  </si>
  <si>
    <t>66-0111</t>
  </si>
  <si>
    <t>NEBRASKA CITY PUBLIC SCHOOLS</t>
  </si>
  <si>
    <t>66-0501</t>
  </si>
  <si>
    <t>PALMYRA DISTRICT O R 1</t>
  </si>
  <si>
    <t>67-0001</t>
  </si>
  <si>
    <t>PAWNEE CITY PUBLIC SCHOOLS</t>
  </si>
  <si>
    <t>67-0069</t>
  </si>
  <si>
    <t>LEWISTON CONSOLIDATED SCHOOLS</t>
  </si>
  <si>
    <t>68-0020</t>
  </si>
  <si>
    <t>PERKINS COUNTY SCHOOLS</t>
  </si>
  <si>
    <t>69-0044</t>
  </si>
  <si>
    <t>HOLDREGE PUBLIC SCHOOLS</t>
  </si>
  <si>
    <t>69-0054</t>
  </si>
  <si>
    <t>BERTRAND PUBLIC SCHOOLS</t>
  </si>
  <si>
    <t>69-0055</t>
  </si>
  <si>
    <t>LOOMIS PUBLIC SCHOOLS</t>
  </si>
  <si>
    <t>70-0002</t>
  </si>
  <si>
    <t>PIERCE PUBLIC SCHOOLS</t>
  </si>
  <si>
    <t>70-0005</t>
  </si>
  <si>
    <t>PLAINVIEW PUBLIC SCHOOLS</t>
  </si>
  <si>
    <t>70-0542</t>
  </si>
  <si>
    <t>OSMOND PUBLIC SCHOOLS</t>
  </si>
  <si>
    <t>71-0001</t>
  </si>
  <si>
    <t>COLUMBUS PUBLIC SCHOOLS</t>
  </si>
  <si>
    <t>71-0005</t>
  </si>
  <si>
    <t>LAKEVIEW COMMUNITY SCHOOLS</t>
  </si>
  <si>
    <t>71-0067</t>
  </si>
  <si>
    <t>HUMPHREY PUBLIC SCHOOLS</t>
  </si>
  <si>
    <t>72-0015</t>
  </si>
  <si>
    <t>CROSS COUNTY COMMUNITY SCHOOLS</t>
  </si>
  <si>
    <t>72-0019</t>
  </si>
  <si>
    <t>OSCEOLA PUBLIC SCHOOLS</t>
  </si>
  <si>
    <t>72-0032</t>
  </si>
  <si>
    <t>SHELBY PUBLIC SCHOOLS</t>
  </si>
  <si>
    <t>72-0075</t>
  </si>
  <si>
    <t>HIGH PLAINS COMMUNITY SCHOOLS</t>
  </si>
  <si>
    <t>73-0017</t>
  </si>
  <si>
    <t>MC COOK PUBLIC SCHOOLS</t>
  </si>
  <si>
    <t>73-0179</t>
  </si>
  <si>
    <t>REP/TWIN VALLEY PUBLIC SCHOOLS</t>
  </si>
  <si>
    <t>74-0056</t>
  </si>
  <si>
    <t>FALLS CITY PUBLIC SCHOOLS</t>
  </si>
  <si>
    <t>74-0070</t>
  </si>
  <si>
    <t>HUMBOLDT TABLE ROCK STEINAUER</t>
  </si>
  <si>
    <t>75-0100</t>
  </si>
  <si>
    <t>ROCK COUNTY HIGH SCHOOL</t>
  </si>
  <si>
    <t>76-0002</t>
  </si>
  <si>
    <t>CRETE PUBLIC SCHOOLS</t>
  </si>
  <si>
    <t>76-0044</t>
  </si>
  <si>
    <t>DORCHESTER PUBLIC SCHOOLS</t>
  </si>
  <si>
    <t>76-0068</t>
  </si>
  <si>
    <t>FRIEND PUBLIC SCHOOLS</t>
  </si>
  <si>
    <t>76-0082</t>
  </si>
  <si>
    <t>WILBER-CLATONIA PUBLIC SCHOOLS</t>
  </si>
  <si>
    <t>77-0001</t>
  </si>
  <si>
    <t>BELLEVUE PUBLIC SCHOOLS</t>
  </si>
  <si>
    <t>77-0027</t>
  </si>
  <si>
    <t>PAPILLION-LA VISTA PUBLIC SCHS</t>
  </si>
  <si>
    <t>77-0037</t>
  </si>
  <si>
    <t>GRETNA PUBLIC SCHOOLS</t>
  </si>
  <si>
    <t>77-0046</t>
  </si>
  <si>
    <t>SOUTH SARPY DIST 46</t>
  </si>
  <si>
    <t>78-0001</t>
  </si>
  <si>
    <t>ASHLAND-GREENWOOD PUBLIC SCHS</t>
  </si>
  <si>
    <t>78-0009</t>
  </si>
  <si>
    <t>YUTAN PUBLIC SCHOOLS</t>
  </si>
  <si>
    <t>78-0039</t>
  </si>
  <si>
    <t>WAHOO PUBLIC SCHOOLS</t>
  </si>
  <si>
    <t>78-0072</t>
  </si>
  <si>
    <t>MEAD PUBLIC SCHOOLS</t>
  </si>
  <si>
    <t>78-0107</t>
  </si>
  <si>
    <t>CEDAR BLUFFS PUBLIC SCHOOLS</t>
  </si>
  <si>
    <t>79-0002</t>
  </si>
  <si>
    <t>MINATARE PUBLIC SCHOOLS</t>
  </si>
  <si>
    <t>79-0011</t>
  </si>
  <si>
    <t>MORRILL PUBLIC SCHOOLS</t>
  </si>
  <si>
    <t>79-0016</t>
  </si>
  <si>
    <t>GERING PUBLIC SCHOOLS</t>
  </si>
  <si>
    <t>79-0031</t>
  </si>
  <si>
    <t>MITCHELL PUBLIC SCHOOLS</t>
  </si>
  <si>
    <t>79-0032</t>
  </si>
  <si>
    <t>SCOTTSBLUFF PUBLIC SCHOOLS</t>
  </si>
  <si>
    <t>80-0005</t>
  </si>
  <si>
    <t>MILFORD PUBLIC SCHOOLS</t>
  </si>
  <si>
    <t>80-0009</t>
  </si>
  <si>
    <t>SEWARD PUBLIC SCHOOLS</t>
  </si>
  <si>
    <t>80-0567</t>
  </si>
  <si>
    <t>CENTENNIAL PUBLIC SCHOOLS</t>
  </si>
  <si>
    <t>81-0003</t>
  </si>
  <si>
    <t>HAY SPRINGS PUBLIC SCHOOLS</t>
  </si>
  <si>
    <t>81-0010</t>
  </si>
  <si>
    <t>GORDON-RUSHVILLE HIGH SCHOOL</t>
  </si>
  <si>
    <t>82-0001</t>
  </si>
  <si>
    <t>LOUP CITY PUBLIC SCHOOLS</t>
  </si>
  <si>
    <t>82-0015</t>
  </si>
  <si>
    <t>LITCHFIELD PUBLIC SCHOOLS</t>
  </si>
  <si>
    <t>83-0500</t>
  </si>
  <si>
    <t>SIOUX COUNTY HIGH SCHOOL</t>
  </si>
  <si>
    <t>84-0003</t>
  </si>
  <si>
    <t>STANTON COMMUNITY SCHOOLS</t>
  </si>
  <si>
    <t>85-0060</t>
  </si>
  <si>
    <t>DESHLER PUBLIC SCHOOLS</t>
  </si>
  <si>
    <t>85-0070</t>
  </si>
  <si>
    <t>THAYER CENTRAL COMMUNITY SCHS</t>
  </si>
  <si>
    <t>85-2001</t>
  </si>
  <si>
    <t>BRUNING-DAVENPORT UNIFIED SYS</t>
  </si>
  <si>
    <t>86-0001</t>
  </si>
  <si>
    <t>THEDFORD RURAL HIGH SCHOOL</t>
  </si>
  <si>
    <t>87-0001</t>
  </si>
  <si>
    <t>PENDER PUBLIC SCHOOLS</t>
  </si>
  <si>
    <t>87-0013</t>
  </si>
  <si>
    <t>WALTHILL PUBLIC SCHOOLS</t>
  </si>
  <si>
    <t>87-0016</t>
  </si>
  <si>
    <t>UMO N HO N NATION PUBLIC SCHS</t>
  </si>
  <si>
    <t>87-0017</t>
  </si>
  <si>
    <t>WINNEBAGO PUBLIC SCHOOLS</t>
  </si>
  <si>
    <t>88-0005</t>
  </si>
  <si>
    <t>ORD PUBLIC SCHOOLS</t>
  </si>
  <si>
    <t>88-0021</t>
  </si>
  <si>
    <t>ARCADIA PUBLIC SCHOOLS</t>
  </si>
  <si>
    <t>89-0001</t>
  </si>
  <si>
    <t>BLAIR COMMUNITY SCHOOLS</t>
  </si>
  <si>
    <t>89-0003</t>
  </si>
  <si>
    <t>FORT CALHOUN COMMUNITY SCHS</t>
  </si>
  <si>
    <t>89-0024</t>
  </si>
  <si>
    <t>ARLINGTON PUBLIC SCHOOLS</t>
  </si>
  <si>
    <t>90-0017</t>
  </si>
  <si>
    <t>WAYNE COMMUNITY SCHOOLS</t>
  </si>
  <si>
    <t>90-0560</t>
  </si>
  <si>
    <t>WAKEFIELD PUBLIC SCHOOLS</t>
  </si>
  <si>
    <t>90-0595</t>
  </si>
  <si>
    <t>WINSIDE PUBLIC SCHOOLS</t>
  </si>
  <si>
    <t>91-0002</t>
  </si>
  <si>
    <t>RED CLOUD COMMUNITY SCHOOLS</t>
  </si>
  <si>
    <t>91-0074</t>
  </si>
  <si>
    <t>BLUE HILL PUBLIC SCHOOLS</t>
  </si>
  <si>
    <t>92-0045</t>
  </si>
  <si>
    <t>WHEELER CENTRAL SCHOOLS</t>
  </si>
  <si>
    <t>93-0012</t>
  </si>
  <si>
    <t>YORK PUBLIC SCHOOLS</t>
  </si>
  <si>
    <t>93-0083</t>
  </si>
  <si>
    <t>MC COOL JUNCTION PUBLIC SCHS</t>
  </si>
  <si>
    <t>93-0096</t>
  </si>
  <si>
    <t>HEARTLAND COMMUNITY SCHOOLS</t>
  </si>
  <si>
    <t>TOTAL IDEA</t>
  </si>
  <si>
    <t>a</t>
  </si>
  <si>
    <t>b</t>
  </si>
  <si>
    <t>CEIS</t>
  </si>
  <si>
    <t>d</t>
  </si>
  <si>
    <r>
      <t xml:space="preserve">MAXIMUM DOLLAR AMOUNT INCLUDED </t>
    </r>
    <r>
      <rPr>
        <b/>
        <u/>
        <sz val="11"/>
        <color theme="1"/>
        <rFont val="Calibri"/>
        <family val="2"/>
        <scheme val="minor"/>
      </rPr>
      <t>IN</t>
    </r>
    <r>
      <rPr>
        <b/>
        <sz val="11"/>
        <color theme="1"/>
        <rFont val="Calibri"/>
        <family val="2"/>
        <scheme val="minor"/>
      </rPr>
      <t xml:space="preserve"> "TOTAL IDEA" AVAILABLE FOR CEIS </t>
    </r>
    <r>
      <rPr>
        <b/>
        <sz val="10"/>
        <color theme="1"/>
        <rFont val="Calibri"/>
        <family val="2"/>
        <scheme val="minor"/>
      </rPr>
      <t>(Column d X 15%)</t>
    </r>
    <r>
      <rPr>
        <b/>
        <sz val="11"/>
        <color theme="1"/>
        <rFont val="Calibri"/>
        <family val="2"/>
        <scheme val="minor"/>
      </rPr>
      <t xml:space="preserve">   </t>
    </r>
  </si>
  <si>
    <t>HARTINGTON-NEWCASTLE PUBLIC SCHOOLS</t>
  </si>
  <si>
    <t>LAUREL-CONCORD PUBLIC SCHOOLS</t>
  </si>
  <si>
    <t>DODGE-HOWELLS PUBLIC SCHOOLS</t>
  </si>
  <si>
    <t>CENTRAL VALLEY PUBLIC SCHOOLS</t>
  </si>
  <si>
    <t>08-0051</t>
  </si>
  <si>
    <t>BOYD COUNTY SCHOOLS</t>
  </si>
  <si>
    <t>#6406</t>
  </si>
  <si>
    <t>IDEA BASE &amp; E/P "611"</t>
  </si>
  <si>
    <t>IDEA BASE &amp; E/P "619"</t>
  </si>
  <si>
    <t>(a+b)</t>
  </si>
  <si>
    <t>02-0115</t>
  </si>
  <si>
    <t>SUMMERLAND PUBLIC SCHOOLS</t>
  </si>
  <si>
    <t>54-0583</t>
  </si>
  <si>
    <t>VERDIGRE PUBIC SCHOOLS</t>
  </si>
  <si>
    <t>Individuals with Disabilities Education Act (IDEA) Flow-Through Funds for the 2022-2023 School Year</t>
  </si>
  <si>
    <t>#6408, #6411, #6412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</si>
</sst>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9.9499999999999993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indexed="8"/>
      <name val="MS Sans Serif"/>
      <family val="2"/>
    </font>
    <font>
      <b/>
      <sz val="13.5"/>
      <name val="MS Sans Serif"/>
      <family val="2"/>
    </font>
    <font>
      <sz val="13.5"/>
      <color indexed="8"/>
      <name val="MS Sans Serif"/>
      <family val="2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1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4" fillId="0" borderId="0" applyFont="0" applyFill="0" applyBorder="0" applyAlignment="0" applyProtection="0"/>
    <xf numFmtId="0" fontId="5" fillId="0" borderId="0"/>
    <xf numFmtId="0" fontId="6" fillId="0" borderId="0"/>
    <xf numFmtId="43" fontId="4" fillId="0" borderId="0" applyFont="0" applyFill="0" applyBorder="0" applyAlignment="0" applyProtection="0"/>
    <xf numFmtId="0" fontId="5" fillId="0" borderId="0"/>
    <xf numFmtId="0" fontId="3" fillId="0" borderId="0"/>
    <xf numFmtId="44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44" fontId="4" fillId="0" borderId="0" applyFont="0" applyFill="0" applyBorder="0" applyAlignment="0" applyProtection="0"/>
    <xf numFmtId="0" fontId="3" fillId="0" borderId="0"/>
    <xf numFmtId="44" fontId="4" fillId="0" borderId="0" applyFont="0" applyFill="0" applyBorder="0" applyAlignment="0" applyProtection="0"/>
  </cellStyleXfs>
  <cellXfs count="19">
    <xf numFmtId="0" fontId="0" fillId="0" borderId="0" xfId="0"/>
    <xf numFmtId="164" fontId="2" fillId="2" borderId="0" xfId="1" applyNumberFormat="1" applyFont="1" applyFill="1" applyAlignment="1">
      <alignment horizontal="center"/>
    </xf>
    <xf numFmtId="0" fontId="2" fillId="0" borderId="0" xfId="0" applyFont="1" applyAlignment="1">
      <alignment horizontal="center" wrapText="1"/>
    </xf>
    <xf numFmtId="164" fontId="2" fillId="2" borderId="0" xfId="1" applyNumberFormat="1" applyFont="1" applyFill="1" applyAlignment="1">
      <alignment horizontal="center" vertical="top"/>
    </xf>
    <xf numFmtId="0" fontId="7" fillId="3" borderId="0" xfId="2" applyNumberFormat="1" applyFont="1" applyFill="1" applyBorder="1" applyAlignment="1" applyProtection="1">
      <alignment horizontal="center" wrapText="1"/>
    </xf>
    <xf numFmtId="0" fontId="8" fillId="3" borderId="0" xfId="2" applyNumberFormat="1" applyFont="1" applyFill="1" applyBorder="1" applyAlignment="1" applyProtection="1">
      <alignment horizontal="center" wrapText="1"/>
    </xf>
    <xf numFmtId="0" fontId="9" fillId="2" borderId="0" xfId="2" applyNumberFormat="1" applyFont="1" applyFill="1" applyBorder="1" applyAlignment="1" applyProtection="1">
      <alignment horizontal="center" vertical="center"/>
    </xf>
    <xf numFmtId="49" fontId="5" fillId="0" borderId="0" xfId="5" applyNumberFormat="1" applyFont="1" applyFill="1"/>
    <xf numFmtId="0" fontId="12" fillId="0" borderId="0" xfId="0" applyNumberFormat="1" applyFont="1" applyFill="1" applyBorder="1" applyAlignment="1" applyProtection="1"/>
    <xf numFmtId="0" fontId="5" fillId="0" borderId="0" xfId="0" applyFont="1" applyFill="1" applyAlignment="1">
      <alignment vertical="center"/>
    </xf>
    <xf numFmtId="164" fontId="13" fillId="2" borderId="0" xfId="1" applyNumberFormat="1" applyFont="1" applyFill="1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 applyFont="1"/>
    <xf numFmtId="5" fontId="0" fillId="0" borderId="0" xfId="1" applyNumberFormat="1" applyFont="1"/>
    <xf numFmtId="164" fontId="0" fillId="4" borderId="0" xfId="1" applyNumberFormat="1" applyFont="1" applyFill="1"/>
    <xf numFmtId="5" fontId="2" fillId="0" borderId="0" xfId="1" applyNumberFormat="1" applyFont="1"/>
    <xf numFmtId="0" fontId="2" fillId="5" borderId="0" xfId="0" applyFont="1" applyFill="1"/>
    <xf numFmtId="0" fontId="14" fillId="5" borderId="0" xfId="0" applyFont="1" applyFill="1"/>
  </cellXfs>
  <cellStyles count="17">
    <cellStyle name="Comma 2" xfId="6" xr:uid="{00000000-0005-0000-0000-000000000000}"/>
    <cellStyle name="Comma 3" xfId="11" xr:uid="{00000000-0005-0000-0000-000001000000}"/>
    <cellStyle name="Currency" xfId="1" builtinId="4"/>
    <cellStyle name="Currency 2" xfId="12" xr:uid="{00000000-0005-0000-0000-000003000000}"/>
    <cellStyle name="Currency 3" xfId="3" xr:uid="{00000000-0005-0000-0000-000004000000}"/>
    <cellStyle name="Currency 4" xfId="9" xr:uid="{00000000-0005-0000-0000-000005000000}"/>
    <cellStyle name="Currency 4 2" xfId="14" xr:uid="{00000000-0005-0000-0000-000006000000}"/>
    <cellStyle name="Currency 4 3" xfId="16" xr:uid="{00000000-0005-0000-0000-000007000000}"/>
    <cellStyle name="Normal" xfId="0" builtinId="0"/>
    <cellStyle name="Normal 2" xfId="4" xr:uid="{00000000-0005-0000-0000-000009000000}"/>
    <cellStyle name="Normal 2 2" xfId="7" xr:uid="{00000000-0005-0000-0000-00000A000000}"/>
    <cellStyle name="Normal 3" xfId="2" xr:uid="{00000000-0005-0000-0000-00000B000000}"/>
    <cellStyle name="Normal 4" xfId="5" xr:uid="{00000000-0005-0000-0000-00000C000000}"/>
    <cellStyle name="Normal 5" xfId="10" xr:uid="{00000000-0005-0000-0000-00000D000000}"/>
    <cellStyle name="Normal 6" xfId="8" xr:uid="{00000000-0005-0000-0000-00000E000000}"/>
    <cellStyle name="Normal 6 2" xfId="13" xr:uid="{00000000-0005-0000-0000-00000F000000}"/>
    <cellStyle name="Normal 6 3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9"/>
  <sheetViews>
    <sheetView tabSelected="1" zoomScale="90" zoomScaleNormal="90" workbookViewId="0">
      <selection activeCell="I5" sqref="I5"/>
    </sheetView>
  </sheetViews>
  <sheetFormatPr defaultColWidth="21.6328125" defaultRowHeight="14.5" x14ac:dyDescent="0.35"/>
  <cols>
    <col min="1" max="1" width="9" customWidth="1"/>
    <col min="2" max="2" width="38.36328125" bestFit="1" customWidth="1"/>
    <col min="3" max="3" width="21.453125" customWidth="1"/>
    <col min="7" max="7" width="6.1796875" style="11" customWidth="1"/>
  </cols>
  <sheetData>
    <row r="1" spans="1:7" ht="22.25" customHeight="1" x14ac:dyDescent="0.35">
      <c r="A1" s="18" t="s">
        <v>498</v>
      </c>
      <c r="B1" s="17"/>
      <c r="C1" s="17"/>
      <c r="D1" s="17"/>
      <c r="E1" s="17"/>
      <c r="F1" s="17"/>
      <c r="G1" s="13"/>
    </row>
    <row r="2" spans="1:7" x14ac:dyDescent="0.35">
      <c r="A2" s="13"/>
      <c r="B2" s="13"/>
      <c r="C2" s="1" t="s">
        <v>479</v>
      </c>
      <c r="D2" s="1" t="s">
        <v>480</v>
      </c>
      <c r="E2" s="1" t="s">
        <v>482</v>
      </c>
      <c r="F2" s="11"/>
    </row>
    <row r="3" spans="1:7" x14ac:dyDescent="0.35">
      <c r="A3" s="13"/>
      <c r="B3" s="13"/>
      <c r="C3" s="10" t="s">
        <v>499</v>
      </c>
      <c r="D3" s="10" t="s">
        <v>490</v>
      </c>
      <c r="E3" s="1"/>
      <c r="F3" s="11"/>
    </row>
    <row r="4" spans="1:7" ht="64.75" customHeight="1" x14ac:dyDescent="0.35">
      <c r="A4" s="13"/>
      <c r="B4" s="13"/>
      <c r="C4" s="4" t="s">
        <v>491</v>
      </c>
      <c r="D4" s="4" t="s">
        <v>492</v>
      </c>
      <c r="E4" s="5" t="s">
        <v>478</v>
      </c>
      <c r="F4" s="6" t="s">
        <v>481</v>
      </c>
      <c r="G4" s="6"/>
    </row>
    <row r="5" spans="1:7" ht="71.5" x14ac:dyDescent="0.35">
      <c r="A5" s="13"/>
      <c r="B5" s="13"/>
      <c r="C5" s="1"/>
      <c r="D5" s="1"/>
      <c r="E5" s="3" t="s">
        <v>493</v>
      </c>
      <c r="F5" s="2" t="s">
        <v>483</v>
      </c>
      <c r="G5" s="2"/>
    </row>
    <row r="6" spans="1:7" x14ac:dyDescent="0.35">
      <c r="A6" s="13"/>
      <c r="B6" s="13"/>
      <c r="C6" s="15">
        <f>+C252</f>
        <v>74508460</v>
      </c>
      <c r="D6" s="15">
        <f>+D252</f>
        <v>1820458</v>
      </c>
      <c r="E6" s="15">
        <f>+D6+C6</f>
        <v>76328918</v>
      </c>
      <c r="F6" s="2"/>
      <c r="G6" s="2"/>
    </row>
    <row r="7" spans="1:7" x14ac:dyDescent="0.35">
      <c r="A7" s="13"/>
      <c r="B7" s="13"/>
      <c r="C7" s="13"/>
      <c r="D7" s="13"/>
      <c r="E7" s="13"/>
      <c r="F7" s="13"/>
      <c r="G7" s="13"/>
    </row>
    <row r="8" spans="1:7" x14ac:dyDescent="0.35">
      <c r="A8" s="9" t="s">
        <v>0</v>
      </c>
      <c r="B8" s="13" t="s">
        <v>1</v>
      </c>
      <c r="C8" s="14">
        <v>75709</v>
      </c>
      <c r="D8" s="14">
        <v>2114</v>
      </c>
      <c r="E8" s="14">
        <v>77823</v>
      </c>
      <c r="F8" s="14">
        <v>11673</v>
      </c>
      <c r="G8" s="14"/>
    </row>
    <row r="9" spans="1:7" x14ac:dyDescent="0.35">
      <c r="A9" s="9" t="s">
        <v>2</v>
      </c>
      <c r="B9" s="13" t="s">
        <v>3</v>
      </c>
      <c r="C9" s="14">
        <v>914739</v>
      </c>
      <c r="D9" s="14">
        <v>43786</v>
      </c>
      <c r="E9" s="14">
        <v>958525</v>
      </c>
      <c r="F9" s="14">
        <v>143778</v>
      </c>
      <c r="G9" s="14"/>
    </row>
    <row r="10" spans="1:7" x14ac:dyDescent="0.35">
      <c r="A10" s="9" t="s">
        <v>4</v>
      </c>
      <c r="B10" s="13" t="s">
        <v>5</v>
      </c>
      <c r="C10" s="14">
        <v>221805</v>
      </c>
      <c r="D10" s="14">
        <v>5863</v>
      </c>
      <c r="E10" s="14">
        <v>227668</v>
      </c>
      <c r="F10" s="14">
        <v>34150</v>
      </c>
      <c r="G10" s="14"/>
    </row>
    <row r="11" spans="1:7" x14ac:dyDescent="0.35">
      <c r="A11" s="9" t="s">
        <v>6</v>
      </c>
      <c r="B11" s="13" t="s">
        <v>7</v>
      </c>
      <c r="C11" s="14">
        <v>65810</v>
      </c>
      <c r="D11" s="14">
        <v>4941</v>
      </c>
      <c r="E11" s="14">
        <v>70751</v>
      </c>
      <c r="F11" s="14">
        <v>10612</v>
      </c>
      <c r="G11" s="14"/>
    </row>
    <row r="12" spans="1:7" x14ac:dyDescent="0.35">
      <c r="A12" s="9" t="s">
        <v>8</v>
      </c>
      <c r="B12" s="13" t="s">
        <v>9</v>
      </c>
      <c r="C12" s="14">
        <v>90569</v>
      </c>
      <c r="D12" s="14">
        <v>2616</v>
      </c>
      <c r="E12" s="14">
        <v>93185</v>
      </c>
      <c r="F12" s="14">
        <v>13977</v>
      </c>
      <c r="G12" s="14"/>
    </row>
    <row r="13" spans="1:7" x14ac:dyDescent="0.35">
      <c r="A13" s="9" t="s">
        <v>10</v>
      </c>
      <c r="B13" s="13" t="s">
        <v>11</v>
      </c>
      <c r="C13" s="14">
        <v>58396</v>
      </c>
      <c r="D13" s="14">
        <v>1145</v>
      </c>
      <c r="E13" s="14">
        <v>59541</v>
      </c>
      <c r="F13" s="14">
        <v>8931</v>
      </c>
      <c r="G13" s="14"/>
    </row>
    <row r="14" spans="1:7" s="11" customFormat="1" x14ac:dyDescent="0.35">
      <c r="A14" s="13" t="s">
        <v>494</v>
      </c>
      <c r="B14" s="11" t="s">
        <v>495</v>
      </c>
      <c r="C14" s="14">
        <v>101179</v>
      </c>
      <c r="D14" s="14">
        <v>3820</v>
      </c>
      <c r="E14" s="14">
        <v>104999</v>
      </c>
      <c r="F14" s="14">
        <v>15749</v>
      </c>
      <c r="G14" s="14"/>
    </row>
    <row r="15" spans="1:7" x14ac:dyDescent="0.35">
      <c r="A15" s="9" t="s">
        <v>12</v>
      </c>
      <c r="B15" s="13" t="s">
        <v>13</v>
      </c>
      <c r="C15" s="14">
        <v>21089</v>
      </c>
      <c r="D15" s="14">
        <v>1020</v>
      </c>
      <c r="E15" s="14">
        <v>22109</v>
      </c>
      <c r="F15" s="14">
        <v>3316</v>
      </c>
      <c r="G15" s="14"/>
    </row>
    <row r="16" spans="1:7" x14ac:dyDescent="0.35">
      <c r="A16" s="9" t="s">
        <v>14</v>
      </c>
      <c r="B16" s="13" t="s">
        <v>15</v>
      </c>
      <c r="C16" s="14">
        <v>36080</v>
      </c>
      <c r="D16" s="14">
        <v>575</v>
      </c>
      <c r="E16" s="14">
        <v>36655</v>
      </c>
      <c r="F16" s="14">
        <v>5498</v>
      </c>
      <c r="G16" s="14"/>
    </row>
    <row r="17" spans="1:7" x14ac:dyDescent="0.35">
      <c r="A17" s="9" t="s">
        <v>16</v>
      </c>
      <c r="B17" s="13" t="s">
        <v>17</v>
      </c>
      <c r="C17" s="14">
        <v>20681</v>
      </c>
      <c r="D17" s="14">
        <v>1014</v>
      </c>
      <c r="E17" s="14">
        <v>21695</v>
      </c>
      <c r="F17" s="14">
        <v>3254</v>
      </c>
      <c r="G17" s="14"/>
    </row>
    <row r="18" spans="1:7" x14ac:dyDescent="0.35">
      <c r="A18" s="9" t="s">
        <v>18</v>
      </c>
      <c r="B18" s="13" t="s">
        <v>19</v>
      </c>
      <c r="C18" s="14">
        <v>156637</v>
      </c>
      <c r="D18" s="14">
        <v>4240</v>
      </c>
      <c r="E18" s="14">
        <v>160877</v>
      </c>
      <c r="F18" s="14">
        <v>24131</v>
      </c>
      <c r="G18" s="14"/>
    </row>
    <row r="19" spans="1:7" x14ac:dyDescent="0.35">
      <c r="A19" s="9" t="s">
        <v>20</v>
      </c>
      <c r="B19" s="13" t="s">
        <v>21</v>
      </c>
      <c r="C19" s="14">
        <v>45803</v>
      </c>
      <c r="D19" s="14">
        <v>2023</v>
      </c>
      <c r="E19" s="14">
        <v>47826</v>
      </c>
      <c r="F19" s="14">
        <v>7173</v>
      </c>
      <c r="G19" s="14"/>
    </row>
    <row r="20" spans="1:7" x14ac:dyDescent="0.35">
      <c r="A20" s="9" t="s">
        <v>22</v>
      </c>
      <c r="B20" s="13" t="s">
        <v>23</v>
      </c>
      <c r="C20" s="14">
        <v>67327</v>
      </c>
      <c r="D20" s="14">
        <v>2114</v>
      </c>
      <c r="E20" s="14">
        <v>69441</v>
      </c>
      <c r="F20" s="14">
        <v>10416</v>
      </c>
      <c r="G20" s="14"/>
    </row>
    <row r="21" spans="1:7" x14ac:dyDescent="0.35">
      <c r="A21" s="9" t="s">
        <v>24</v>
      </c>
      <c r="B21" s="13" t="s">
        <v>25</v>
      </c>
      <c r="C21" s="14">
        <v>383771</v>
      </c>
      <c r="D21" s="14">
        <v>16779</v>
      </c>
      <c r="E21" s="14">
        <v>400550</v>
      </c>
      <c r="F21" s="14">
        <v>60082</v>
      </c>
      <c r="G21" s="14"/>
    </row>
    <row r="22" spans="1:7" x14ac:dyDescent="0.35">
      <c r="A22" s="9" t="s">
        <v>26</v>
      </c>
      <c r="B22" s="13" t="s">
        <v>27</v>
      </c>
      <c r="C22" s="14">
        <v>82041</v>
      </c>
      <c r="D22" s="14">
        <v>3582</v>
      </c>
      <c r="E22" s="14">
        <v>85623</v>
      </c>
      <c r="F22" s="14">
        <v>12843</v>
      </c>
      <c r="G22" s="14"/>
    </row>
    <row r="23" spans="1:7" x14ac:dyDescent="0.35">
      <c r="A23" s="9" t="s">
        <v>488</v>
      </c>
      <c r="B23" s="13" t="s">
        <v>489</v>
      </c>
      <c r="C23" s="14">
        <v>97767</v>
      </c>
      <c r="D23" s="14">
        <v>5001</v>
      </c>
      <c r="E23" s="14">
        <v>102768</v>
      </c>
      <c r="F23" s="14">
        <v>15415</v>
      </c>
      <c r="G23" s="14"/>
    </row>
    <row r="24" spans="1:7" x14ac:dyDescent="0.35">
      <c r="A24" s="9" t="s">
        <v>28</v>
      </c>
      <c r="B24" s="13" t="s">
        <v>29</v>
      </c>
      <c r="C24" s="14">
        <v>101018</v>
      </c>
      <c r="D24" s="14">
        <v>2167</v>
      </c>
      <c r="E24" s="14">
        <v>103185</v>
      </c>
      <c r="F24" s="14">
        <v>15477</v>
      </c>
      <c r="G24" s="14"/>
    </row>
    <row r="25" spans="1:7" x14ac:dyDescent="0.35">
      <c r="A25" s="9" t="s">
        <v>30</v>
      </c>
      <c r="B25" s="13" t="s">
        <v>31</v>
      </c>
      <c r="C25" s="14">
        <v>123659</v>
      </c>
      <c r="D25" s="14">
        <v>2739</v>
      </c>
      <c r="E25" s="14">
        <v>126398</v>
      </c>
      <c r="F25" s="14">
        <v>18959</v>
      </c>
      <c r="G25" s="14"/>
    </row>
    <row r="26" spans="1:7" x14ac:dyDescent="0.35">
      <c r="A26" s="9" t="s">
        <v>32</v>
      </c>
      <c r="B26" s="13" t="s">
        <v>33</v>
      </c>
      <c r="C26" s="14">
        <v>1349858</v>
      </c>
      <c r="D26" s="14">
        <v>27385</v>
      </c>
      <c r="E26" s="14">
        <v>1377243</v>
      </c>
      <c r="F26" s="14">
        <v>206586</v>
      </c>
      <c r="G26" s="14"/>
    </row>
    <row r="27" spans="1:7" x14ac:dyDescent="0.35">
      <c r="A27" s="9" t="s">
        <v>34</v>
      </c>
      <c r="B27" s="13" t="s">
        <v>35</v>
      </c>
      <c r="C27" s="14">
        <v>79327</v>
      </c>
      <c r="D27" s="14">
        <v>1169</v>
      </c>
      <c r="E27" s="14">
        <v>80496</v>
      </c>
      <c r="F27" s="14">
        <v>12074</v>
      </c>
      <c r="G27" s="14"/>
    </row>
    <row r="28" spans="1:7" x14ac:dyDescent="0.35">
      <c r="A28" s="9" t="s">
        <v>36</v>
      </c>
      <c r="B28" s="13" t="s">
        <v>37</v>
      </c>
      <c r="C28" s="14">
        <v>66981</v>
      </c>
      <c r="D28" s="14">
        <v>1114</v>
      </c>
      <c r="E28" s="14">
        <v>68095</v>
      </c>
      <c r="F28" s="14">
        <v>10214</v>
      </c>
      <c r="G28" s="14"/>
    </row>
    <row r="29" spans="1:7" x14ac:dyDescent="0.35">
      <c r="A29" s="9" t="s">
        <v>38</v>
      </c>
      <c r="B29" s="13" t="s">
        <v>39</v>
      </c>
      <c r="C29" s="14">
        <v>102408</v>
      </c>
      <c r="D29" s="14">
        <v>2623</v>
      </c>
      <c r="E29" s="14">
        <v>105031</v>
      </c>
      <c r="F29" s="14">
        <v>15754</v>
      </c>
      <c r="G29" s="14"/>
    </row>
    <row r="30" spans="1:7" x14ac:dyDescent="0.35">
      <c r="A30" s="9" t="s">
        <v>40</v>
      </c>
      <c r="B30" s="13" t="s">
        <v>41</v>
      </c>
      <c r="C30" s="14">
        <v>53004</v>
      </c>
      <c r="D30" s="14">
        <v>1612</v>
      </c>
      <c r="E30" s="14">
        <v>54616</v>
      </c>
      <c r="F30" s="14">
        <v>8192</v>
      </c>
      <c r="G30" s="14"/>
    </row>
    <row r="31" spans="1:7" x14ac:dyDescent="0.35">
      <c r="A31" s="9" t="s">
        <v>42</v>
      </c>
      <c r="B31" s="13" t="s">
        <v>43</v>
      </c>
      <c r="C31" s="14">
        <v>71013</v>
      </c>
      <c r="D31" s="14">
        <v>1169</v>
      </c>
      <c r="E31" s="14">
        <v>72182</v>
      </c>
      <c r="F31" s="14">
        <v>10827</v>
      </c>
      <c r="G31" s="14"/>
    </row>
    <row r="32" spans="1:7" x14ac:dyDescent="0.35">
      <c r="A32" s="9" t="s">
        <v>44</v>
      </c>
      <c r="B32" s="13" t="s">
        <v>45</v>
      </c>
      <c r="C32" s="14">
        <v>132050</v>
      </c>
      <c r="D32" s="14">
        <v>1776</v>
      </c>
      <c r="E32" s="14">
        <v>133826</v>
      </c>
      <c r="F32" s="14">
        <v>20073</v>
      </c>
      <c r="G32" s="14"/>
    </row>
    <row r="33" spans="1:7" x14ac:dyDescent="0.35">
      <c r="A33" s="9" t="s">
        <v>46</v>
      </c>
      <c r="B33" s="13" t="s">
        <v>47</v>
      </c>
      <c r="C33" s="14">
        <v>95716</v>
      </c>
      <c r="D33" s="14">
        <v>1672</v>
      </c>
      <c r="E33" s="14">
        <v>97388</v>
      </c>
      <c r="F33" s="14">
        <v>14608</v>
      </c>
      <c r="G33" s="14"/>
    </row>
    <row r="34" spans="1:7" x14ac:dyDescent="0.35">
      <c r="A34" s="9" t="s">
        <v>48</v>
      </c>
      <c r="B34" s="13" t="s">
        <v>49</v>
      </c>
      <c r="C34" s="14">
        <v>76770</v>
      </c>
      <c r="D34" s="14">
        <v>1605</v>
      </c>
      <c r="E34" s="14">
        <v>78375</v>
      </c>
      <c r="F34" s="14">
        <v>11756</v>
      </c>
      <c r="G34" s="14"/>
    </row>
    <row r="35" spans="1:7" x14ac:dyDescent="0.35">
      <c r="A35" s="9" t="s">
        <v>50</v>
      </c>
      <c r="B35" s="13" t="s">
        <v>51</v>
      </c>
      <c r="C35" s="14">
        <v>225565</v>
      </c>
      <c r="D35" s="14">
        <v>3039</v>
      </c>
      <c r="E35" s="14">
        <v>228604</v>
      </c>
      <c r="F35" s="14">
        <v>34290</v>
      </c>
      <c r="G35" s="14"/>
    </row>
    <row r="36" spans="1:7" x14ac:dyDescent="0.35">
      <c r="A36" s="9" t="s">
        <v>52</v>
      </c>
      <c r="B36" s="13" t="s">
        <v>53</v>
      </c>
      <c r="C36" s="14">
        <v>77710</v>
      </c>
      <c r="D36" s="14">
        <v>1590</v>
      </c>
      <c r="E36" s="14">
        <v>79300</v>
      </c>
      <c r="F36" s="14">
        <v>11895</v>
      </c>
      <c r="G36" s="14"/>
    </row>
    <row r="37" spans="1:7" x14ac:dyDescent="0.35">
      <c r="A37" s="9" t="s">
        <v>54</v>
      </c>
      <c r="B37" s="13" t="s">
        <v>55</v>
      </c>
      <c r="C37" s="14">
        <v>385589</v>
      </c>
      <c r="D37" s="14">
        <v>12931</v>
      </c>
      <c r="E37" s="14">
        <v>398520</v>
      </c>
      <c r="F37" s="14">
        <v>59778</v>
      </c>
      <c r="G37" s="14"/>
    </row>
    <row r="38" spans="1:7" x14ac:dyDescent="0.35">
      <c r="A38" s="9" t="s">
        <v>56</v>
      </c>
      <c r="B38" s="13" t="s">
        <v>57</v>
      </c>
      <c r="C38" s="14">
        <v>74269</v>
      </c>
      <c r="D38" s="14">
        <v>2573</v>
      </c>
      <c r="E38" s="14">
        <v>76842</v>
      </c>
      <c r="F38" s="14">
        <v>11526</v>
      </c>
      <c r="G38" s="14"/>
    </row>
    <row r="39" spans="1:7" x14ac:dyDescent="0.35">
      <c r="A39" s="9" t="s">
        <v>58</v>
      </c>
      <c r="B39" s="13" t="s">
        <v>59</v>
      </c>
      <c r="C39" s="14">
        <v>121300</v>
      </c>
      <c r="D39" s="14">
        <v>3240</v>
      </c>
      <c r="E39" s="14">
        <v>124540</v>
      </c>
      <c r="F39" s="14">
        <v>18681</v>
      </c>
      <c r="G39" s="14"/>
    </row>
    <row r="40" spans="1:7" x14ac:dyDescent="0.35">
      <c r="A40" s="9" t="s">
        <v>60</v>
      </c>
      <c r="B40" s="13" t="s">
        <v>61</v>
      </c>
      <c r="C40" s="14">
        <v>174460</v>
      </c>
      <c r="D40" s="14">
        <v>7101</v>
      </c>
      <c r="E40" s="14">
        <v>181561</v>
      </c>
      <c r="F40" s="14">
        <v>27234</v>
      </c>
      <c r="G40" s="14"/>
    </row>
    <row r="41" spans="1:7" x14ac:dyDescent="0.35">
      <c r="A41" s="9" t="s">
        <v>62</v>
      </c>
      <c r="B41" s="13" t="s">
        <v>63</v>
      </c>
      <c r="C41" s="14">
        <v>95449</v>
      </c>
      <c r="D41" s="14">
        <v>3626</v>
      </c>
      <c r="E41" s="14">
        <v>99075</v>
      </c>
      <c r="F41" s="14">
        <v>14861</v>
      </c>
      <c r="G41" s="14"/>
    </row>
    <row r="42" spans="1:7" x14ac:dyDescent="0.35">
      <c r="A42" s="9" t="s">
        <v>64</v>
      </c>
      <c r="B42" s="13" t="s">
        <v>484</v>
      </c>
      <c r="C42" s="14">
        <v>148924</v>
      </c>
      <c r="D42" s="14">
        <v>5211</v>
      </c>
      <c r="E42" s="14">
        <v>154135</v>
      </c>
      <c r="F42" s="14">
        <v>23120</v>
      </c>
      <c r="G42" s="14"/>
    </row>
    <row r="43" spans="1:7" x14ac:dyDescent="0.35">
      <c r="A43" s="9" t="s">
        <v>65</v>
      </c>
      <c r="B43" s="13" t="s">
        <v>66</v>
      </c>
      <c r="C43" s="14">
        <v>64004</v>
      </c>
      <c r="D43" s="14">
        <v>1597</v>
      </c>
      <c r="E43" s="14">
        <v>65601</v>
      </c>
      <c r="F43" s="14">
        <v>9840</v>
      </c>
      <c r="G43" s="14"/>
    </row>
    <row r="44" spans="1:7" x14ac:dyDescent="0.35">
      <c r="A44" s="9" t="s">
        <v>67</v>
      </c>
      <c r="B44" s="13" t="s">
        <v>485</v>
      </c>
      <c r="C44" s="14">
        <v>115701</v>
      </c>
      <c r="D44" s="14">
        <v>4569</v>
      </c>
      <c r="E44" s="14">
        <v>120270</v>
      </c>
      <c r="F44" s="14">
        <v>18040</v>
      </c>
      <c r="G44" s="14"/>
    </row>
    <row r="45" spans="1:7" x14ac:dyDescent="0.35">
      <c r="A45" s="9" t="s">
        <v>68</v>
      </c>
      <c r="B45" s="13" t="s">
        <v>69</v>
      </c>
      <c r="C45" s="14">
        <v>42796</v>
      </c>
      <c r="D45" s="14">
        <v>620</v>
      </c>
      <c r="E45" s="14">
        <v>43416</v>
      </c>
      <c r="F45" s="14">
        <v>6512</v>
      </c>
      <c r="G45" s="14"/>
    </row>
    <row r="46" spans="1:7" x14ac:dyDescent="0.35">
      <c r="A46" s="9" t="s">
        <v>70</v>
      </c>
      <c r="B46" s="13" t="s">
        <v>71</v>
      </c>
      <c r="C46" s="14">
        <v>138802</v>
      </c>
      <c r="D46" s="14">
        <v>4676</v>
      </c>
      <c r="E46" s="14">
        <v>143478</v>
      </c>
      <c r="F46" s="14">
        <v>21521</v>
      </c>
      <c r="G46" s="14"/>
    </row>
    <row r="47" spans="1:7" x14ac:dyDescent="0.35">
      <c r="A47" s="9" t="s">
        <v>72</v>
      </c>
      <c r="B47" s="13" t="s">
        <v>73</v>
      </c>
      <c r="C47" s="14">
        <v>57077</v>
      </c>
      <c r="D47" s="14">
        <v>2051</v>
      </c>
      <c r="E47" s="14">
        <v>59128</v>
      </c>
      <c r="F47" s="14">
        <v>8869</v>
      </c>
      <c r="G47" s="14"/>
    </row>
    <row r="48" spans="1:7" x14ac:dyDescent="0.35">
      <c r="A48" s="9" t="s">
        <v>74</v>
      </c>
      <c r="B48" s="13" t="s">
        <v>75</v>
      </c>
      <c r="C48" s="14">
        <v>128481</v>
      </c>
      <c r="D48" s="14">
        <v>2311</v>
      </c>
      <c r="E48" s="14">
        <v>130792</v>
      </c>
      <c r="F48" s="14">
        <v>19618</v>
      </c>
      <c r="G48" s="14"/>
    </row>
    <row r="49" spans="1:7" x14ac:dyDescent="0.35">
      <c r="A49" s="9" t="s">
        <v>76</v>
      </c>
      <c r="B49" s="13" t="s">
        <v>77</v>
      </c>
      <c r="C49" s="14">
        <v>35242</v>
      </c>
      <c r="D49" s="14">
        <v>1535</v>
      </c>
      <c r="E49" s="14">
        <v>36777</v>
      </c>
      <c r="F49" s="14">
        <v>5516</v>
      </c>
      <c r="G49" s="14"/>
    </row>
    <row r="50" spans="1:7" x14ac:dyDescent="0.35">
      <c r="A50" s="9" t="s">
        <v>78</v>
      </c>
      <c r="B50" s="13" t="s">
        <v>79</v>
      </c>
      <c r="C50" s="14">
        <v>303300</v>
      </c>
      <c r="D50" s="14">
        <v>5106</v>
      </c>
      <c r="E50" s="14">
        <v>308406</v>
      </c>
      <c r="F50" s="14">
        <v>46260</v>
      </c>
      <c r="G50" s="14"/>
    </row>
    <row r="51" spans="1:7" x14ac:dyDescent="0.35">
      <c r="A51" s="9" t="s">
        <v>80</v>
      </c>
      <c r="B51" s="13" t="s">
        <v>81</v>
      </c>
      <c r="C51" s="14">
        <v>34452</v>
      </c>
      <c r="D51" s="14">
        <v>567</v>
      </c>
      <c r="E51" s="14">
        <v>35019</v>
      </c>
      <c r="F51" s="14">
        <v>5252</v>
      </c>
      <c r="G51" s="14"/>
    </row>
    <row r="52" spans="1:7" x14ac:dyDescent="0.35">
      <c r="A52" s="9" t="s">
        <v>82</v>
      </c>
      <c r="B52" s="13" t="s">
        <v>83</v>
      </c>
      <c r="C52" s="14">
        <v>37383</v>
      </c>
      <c r="D52" s="14">
        <v>1052</v>
      </c>
      <c r="E52" s="14">
        <v>38435</v>
      </c>
      <c r="F52" s="14">
        <v>5765</v>
      </c>
      <c r="G52" s="14"/>
    </row>
    <row r="53" spans="1:7" x14ac:dyDescent="0.35">
      <c r="A53" s="9" t="s">
        <v>84</v>
      </c>
      <c r="B53" s="13" t="s">
        <v>85</v>
      </c>
      <c r="C53" s="14">
        <v>97518</v>
      </c>
      <c r="D53" s="14">
        <v>4077</v>
      </c>
      <c r="E53" s="14">
        <v>101595</v>
      </c>
      <c r="F53" s="14">
        <v>15239</v>
      </c>
      <c r="G53" s="14"/>
    </row>
    <row r="54" spans="1:7" x14ac:dyDescent="0.35">
      <c r="A54" s="9" t="s">
        <v>86</v>
      </c>
      <c r="B54" s="13" t="s">
        <v>87</v>
      </c>
      <c r="C54" s="14">
        <v>66410</v>
      </c>
      <c r="D54" s="14">
        <v>6396</v>
      </c>
      <c r="E54" s="14">
        <v>72806</v>
      </c>
      <c r="F54" s="14">
        <v>10920</v>
      </c>
      <c r="G54" s="14"/>
    </row>
    <row r="55" spans="1:7" x14ac:dyDescent="0.35">
      <c r="A55" s="9" t="s">
        <v>88</v>
      </c>
      <c r="B55" s="13" t="s">
        <v>89</v>
      </c>
      <c r="C55" s="14">
        <v>56481</v>
      </c>
      <c r="D55" s="14">
        <v>627</v>
      </c>
      <c r="E55" s="14">
        <v>57108</v>
      </c>
      <c r="F55" s="14">
        <v>8566</v>
      </c>
      <c r="G55" s="14"/>
    </row>
    <row r="56" spans="1:7" x14ac:dyDescent="0.35">
      <c r="A56" s="9" t="s">
        <v>90</v>
      </c>
      <c r="B56" s="13" t="s">
        <v>91</v>
      </c>
      <c r="C56" s="14">
        <v>50377</v>
      </c>
      <c r="D56" s="14">
        <v>1584</v>
      </c>
      <c r="E56" s="14">
        <v>51961</v>
      </c>
      <c r="F56" s="14">
        <v>7794</v>
      </c>
      <c r="G56" s="14"/>
    </row>
    <row r="57" spans="1:7" x14ac:dyDescent="0.35">
      <c r="A57" s="7" t="s">
        <v>92</v>
      </c>
      <c r="B57" s="13" t="s">
        <v>486</v>
      </c>
      <c r="C57" s="14">
        <v>83089</v>
      </c>
      <c r="D57" s="14">
        <v>4503</v>
      </c>
      <c r="E57" s="14">
        <v>87592</v>
      </c>
      <c r="F57" s="14">
        <v>13138</v>
      </c>
      <c r="G57" s="14"/>
    </row>
    <row r="58" spans="1:7" x14ac:dyDescent="0.35">
      <c r="A58" s="9" t="s">
        <v>93</v>
      </c>
      <c r="B58" s="13" t="s">
        <v>94</v>
      </c>
      <c r="C58" s="14">
        <v>382586</v>
      </c>
      <c r="D58" s="14">
        <v>5501</v>
      </c>
      <c r="E58" s="14">
        <v>388087</v>
      </c>
      <c r="F58" s="14">
        <v>58213</v>
      </c>
      <c r="G58" s="14"/>
    </row>
    <row r="59" spans="1:7" x14ac:dyDescent="0.35">
      <c r="A59" s="9" t="s">
        <v>95</v>
      </c>
      <c r="B59" s="13" t="s">
        <v>96</v>
      </c>
      <c r="C59" s="14">
        <v>255818</v>
      </c>
      <c r="D59" s="14">
        <v>5474</v>
      </c>
      <c r="E59" s="14">
        <v>261292</v>
      </c>
      <c r="F59" s="14">
        <v>39193</v>
      </c>
      <c r="G59" s="14"/>
    </row>
    <row r="60" spans="1:7" x14ac:dyDescent="0.35">
      <c r="A60" s="9" t="s">
        <v>97</v>
      </c>
      <c r="B60" s="13" t="s">
        <v>98</v>
      </c>
      <c r="C60" s="14">
        <v>65320</v>
      </c>
      <c r="D60" s="14">
        <v>2601</v>
      </c>
      <c r="E60" s="14">
        <v>67921</v>
      </c>
      <c r="F60" s="14">
        <v>10188</v>
      </c>
      <c r="G60" s="14"/>
    </row>
    <row r="61" spans="1:7" x14ac:dyDescent="0.35">
      <c r="A61" s="9" t="s">
        <v>99</v>
      </c>
      <c r="B61" s="13" t="s">
        <v>100</v>
      </c>
      <c r="C61" s="14">
        <v>116364</v>
      </c>
      <c r="D61" s="14">
        <v>2662</v>
      </c>
      <c r="E61" s="14">
        <v>119026</v>
      </c>
      <c r="F61" s="14">
        <v>17853</v>
      </c>
      <c r="G61" s="14"/>
    </row>
    <row r="62" spans="1:7" x14ac:dyDescent="0.35">
      <c r="A62" s="9" t="s">
        <v>101</v>
      </c>
      <c r="B62" s="13" t="s">
        <v>102</v>
      </c>
      <c r="C62" s="14">
        <v>47589</v>
      </c>
      <c r="D62" s="14">
        <v>3021</v>
      </c>
      <c r="E62" s="14">
        <v>50610</v>
      </c>
      <c r="F62" s="14">
        <v>7591</v>
      </c>
      <c r="G62" s="14"/>
    </row>
    <row r="63" spans="1:7" x14ac:dyDescent="0.35">
      <c r="A63" s="9" t="s">
        <v>103</v>
      </c>
      <c r="B63" s="13" t="s">
        <v>104</v>
      </c>
      <c r="C63" s="14">
        <v>181155</v>
      </c>
      <c r="D63" s="14">
        <v>1958</v>
      </c>
      <c r="E63" s="14">
        <v>183113</v>
      </c>
      <c r="F63" s="14">
        <v>27466</v>
      </c>
      <c r="G63" s="14"/>
    </row>
    <row r="64" spans="1:7" x14ac:dyDescent="0.35">
      <c r="A64" s="9" t="s">
        <v>105</v>
      </c>
      <c r="B64" s="13" t="s">
        <v>106</v>
      </c>
      <c r="C64" s="14">
        <v>40056</v>
      </c>
      <c r="D64" s="14">
        <v>1546</v>
      </c>
      <c r="E64" s="14">
        <v>41602</v>
      </c>
      <c r="F64" s="14">
        <v>6240</v>
      </c>
      <c r="G64" s="14"/>
    </row>
    <row r="65" spans="1:7" x14ac:dyDescent="0.35">
      <c r="A65" s="9" t="s">
        <v>107</v>
      </c>
      <c r="B65" s="13" t="s">
        <v>108</v>
      </c>
      <c r="C65" s="14">
        <v>33997</v>
      </c>
      <c r="D65" s="14">
        <v>580</v>
      </c>
      <c r="E65" s="14">
        <v>34577</v>
      </c>
      <c r="F65" s="14">
        <v>5186</v>
      </c>
      <c r="G65" s="14"/>
    </row>
    <row r="66" spans="1:7" x14ac:dyDescent="0.35">
      <c r="A66" s="9" t="s">
        <v>109</v>
      </c>
      <c r="B66" s="13" t="s">
        <v>110</v>
      </c>
      <c r="C66" s="14">
        <v>37330</v>
      </c>
      <c r="D66" s="14">
        <v>592</v>
      </c>
      <c r="E66" s="14">
        <v>37922</v>
      </c>
      <c r="F66" s="14">
        <v>5688</v>
      </c>
      <c r="G66" s="14"/>
    </row>
    <row r="67" spans="1:7" x14ac:dyDescent="0.35">
      <c r="A67" s="9" t="s">
        <v>111</v>
      </c>
      <c r="B67" s="13" t="s">
        <v>112</v>
      </c>
      <c r="C67" s="14">
        <v>44014</v>
      </c>
      <c r="D67" s="14">
        <v>2029</v>
      </c>
      <c r="E67" s="14">
        <v>46043</v>
      </c>
      <c r="F67" s="14">
        <v>6906</v>
      </c>
      <c r="G67" s="14"/>
    </row>
    <row r="68" spans="1:7" x14ac:dyDescent="0.35">
      <c r="A68" s="9" t="s">
        <v>113</v>
      </c>
      <c r="B68" s="13" t="s">
        <v>114</v>
      </c>
      <c r="C68" s="14">
        <v>832696</v>
      </c>
      <c r="D68" s="14">
        <v>19204</v>
      </c>
      <c r="E68" s="14">
        <v>851900</v>
      </c>
      <c r="F68" s="14">
        <v>127785</v>
      </c>
      <c r="G68" s="14"/>
    </row>
    <row r="69" spans="1:7" x14ac:dyDescent="0.35">
      <c r="A69" s="9" t="s">
        <v>115</v>
      </c>
      <c r="B69" s="13" t="s">
        <v>116</v>
      </c>
      <c r="C69" s="14">
        <v>86569</v>
      </c>
      <c r="D69" s="14">
        <v>2652</v>
      </c>
      <c r="E69" s="14">
        <v>89221</v>
      </c>
      <c r="F69" s="14">
        <v>13383</v>
      </c>
      <c r="G69" s="14"/>
    </row>
    <row r="70" spans="1:7" x14ac:dyDescent="0.35">
      <c r="A70" s="9" t="s">
        <v>117</v>
      </c>
      <c r="B70" s="13" t="s">
        <v>118</v>
      </c>
      <c r="C70" s="14">
        <v>266091</v>
      </c>
      <c r="D70" s="14">
        <v>8230</v>
      </c>
      <c r="E70" s="14">
        <v>274321</v>
      </c>
      <c r="F70" s="14">
        <v>41148</v>
      </c>
      <c r="G70" s="14"/>
    </row>
    <row r="71" spans="1:7" x14ac:dyDescent="0.35">
      <c r="A71" s="9" t="s">
        <v>119</v>
      </c>
      <c r="B71" s="13" t="s">
        <v>120</v>
      </c>
      <c r="C71" s="14">
        <v>56323</v>
      </c>
      <c r="D71" s="14">
        <v>4421</v>
      </c>
      <c r="E71" s="14">
        <v>60744</v>
      </c>
      <c r="F71" s="14">
        <v>9111</v>
      </c>
      <c r="G71" s="14"/>
    </row>
    <row r="72" spans="1:7" x14ac:dyDescent="0.35">
      <c r="A72" s="9" t="s">
        <v>121</v>
      </c>
      <c r="B72" s="13" t="s">
        <v>122</v>
      </c>
      <c r="C72" s="14">
        <v>639285</v>
      </c>
      <c r="D72" s="14">
        <v>12574</v>
      </c>
      <c r="E72" s="14">
        <v>651859</v>
      </c>
      <c r="F72" s="14">
        <v>97778</v>
      </c>
      <c r="G72" s="14"/>
    </row>
    <row r="73" spans="1:7" x14ac:dyDescent="0.35">
      <c r="A73" s="9" t="s">
        <v>123</v>
      </c>
      <c r="B73" s="13" t="s">
        <v>124</v>
      </c>
      <c r="C73" s="14">
        <v>60712</v>
      </c>
      <c r="D73" s="14">
        <v>1606</v>
      </c>
      <c r="E73" s="14">
        <v>62318</v>
      </c>
      <c r="F73" s="14">
        <v>9347</v>
      </c>
      <c r="G73" s="14"/>
    </row>
    <row r="74" spans="1:7" x14ac:dyDescent="0.35">
      <c r="A74" s="9" t="s">
        <v>125</v>
      </c>
      <c r="B74" s="13" t="s">
        <v>126</v>
      </c>
      <c r="C74" s="14">
        <v>226166</v>
      </c>
      <c r="D74" s="14">
        <v>9200</v>
      </c>
      <c r="E74" s="14">
        <v>235366</v>
      </c>
      <c r="F74" s="14">
        <v>35304</v>
      </c>
      <c r="G74" s="14"/>
    </row>
    <row r="75" spans="1:7" x14ac:dyDescent="0.35">
      <c r="A75" s="9" t="s">
        <v>127</v>
      </c>
      <c r="B75" s="13" t="s">
        <v>128</v>
      </c>
      <c r="C75" s="14">
        <v>170746</v>
      </c>
      <c r="D75" s="14">
        <v>4809</v>
      </c>
      <c r="E75" s="14">
        <v>175555</v>
      </c>
      <c r="F75" s="14">
        <v>26333</v>
      </c>
      <c r="G75" s="14"/>
    </row>
    <row r="76" spans="1:7" x14ac:dyDescent="0.35">
      <c r="A76" s="9" t="s">
        <v>129</v>
      </c>
      <c r="B76" s="13" t="s">
        <v>130</v>
      </c>
      <c r="C76" s="14">
        <v>49193</v>
      </c>
      <c r="D76" s="14">
        <v>614</v>
      </c>
      <c r="E76" s="14">
        <v>49807</v>
      </c>
      <c r="F76" s="14">
        <v>7471</v>
      </c>
      <c r="G76" s="14"/>
    </row>
    <row r="77" spans="1:7" x14ac:dyDescent="0.35">
      <c r="A77" s="9" t="s">
        <v>131</v>
      </c>
      <c r="B77" s="13" t="s">
        <v>132</v>
      </c>
      <c r="C77" s="14">
        <v>49739</v>
      </c>
      <c r="D77" s="14">
        <v>1071</v>
      </c>
      <c r="E77" s="14">
        <v>50810</v>
      </c>
      <c r="F77" s="14">
        <v>7621</v>
      </c>
      <c r="G77" s="14"/>
    </row>
    <row r="78" spans="1:7" x14ac:dyDescent="0.35">
      <c r="A78" s="9" t="s">
        <v>133</v>
      </c>
      <c r="B78" s="13" t="s">
        <v>134</v>
      </c>
      <c r="C78" s="14">
        <v>52626</v>
      </c>
      <c r="D78" s="14">
        <v>2058</v>
      </c>
      <c r="E78" s="14">
        <v>54684</v>
      </c>
      <c r="F78" s="14">
        <v>8202</v>
      </c>
      <c r="G78" s="14"/>
    </row>
    <row r="79" spans="1:7" x14ac:dyDescent="0.35">
      <c r="A79" s="9" t="s">
        <v>135</v>
      </c>
      <c r="B79" s="13" t="s">
        <v>136</v>
      </c>
      <c r="C79" s="14">
        <v>90063</v>
      </c>
      <c r="D79" s="14">
        <v>1198</v>
      </c>
      <c r="E79" s="14">
        <v>91261</v>
      </c>
      <c r="F79" s="14">
        <v>13689</v>
      </c>
      <c r="G79" s="14"/>
    </row>
    <row r="80" spans="1:7" x14ac:dyDescent="0.35">
      <c r="A80" s="9" t="s">
        <v>137</v>
      </c>
      <c r="B80" s="13" t="s">
        <v>138</v>
      </c>
      <c r="C80" s="14">
        <v>34739</v>
      </c>
      <c r="D80" s="14">
        <v>566</v>
      </c>
      <c r="E80" s="14">
        <v>35305</v>
      </c>
      <c r="F80" s="14">
        <v>5295</v>
      </c>
      <c r="G80" s="14"/>
    </row>
    <row r="81" spans="1:7" x14ac:dyDescent="0.35">
      <c r="A81" s="9" t="s">
        <v>139</v>
      </c>
      <c r="B81" s="13" t="s">
        <v>140</v>
      </c>
      <c r="C81" s="14">
        <v>64700</v>
      </c>
      <c r="D81" s="14">
        <v>2054</v>
      </c>
      <c r="E81" s="14">
        <v>66754</v>
      </c>
      <c r="F81" s="14">
        <v>10013</v>
      </c>
      <c r="G81" s="14"/>
    </row>
    <row r="82" spans="1:7" x14ac:dyDescent="0.35">
      <c r="A82" s="9" t="s">
        <v>141</v>
      </c>
      <c r="B82" s="13" t="s">
        <v>142</v>
      </c>
      <c r="C82" s="14">
        <v>1228145</v>
      </c>
      <c r="D82" s="14">
        <v>33167</v>
      </c>
      <c r="E82" s="14">
        <v>1261312</v>
      </c>
      <c r="F82" s="14">
        <v>189196</v>
      </c>
      <c r="G82" s="14"/>
    </row>
    <row r="83" spans="1:7" x14ac:dyDescent="0.35">
      <c r="A83" s="9" t="s">
        <v>143</v>
      </c>
      <c r="B83" s="13" t="s">
        <v>144</v>
      </c>
      <c r="C83" s="14">
        <v>74171</v>
      </c>
      <c r="D83" s="14">
        <v>3469</v>
      </c>
      <c r="E83" s="14">
        <v>77640</v>
      </c>
      <c r="F83" s="14">
        <v>11646</v>
      </c>
      <c r="G83" s="14"/>
    </row>
    <row r="84" spans="1:7" x14ac:dyDescent="0.35">
      <c r="A84" s="9" t="s">
        <v>145</v>
      </c>
      <c r="B84" s="13" t="s">
        <v>146</v>
      </c>
      <c r="C84" s="14">
        <v>131672</v>
      </c>
      <c r="D84" s="14">
        <v>3678</v>
      </c>
      <c r="E84" s="14">
        <v>135350</v>
      </c>
      <c r="F84" s="14">
        <v>20302</v>
      </c>
      <c r="G84" s="14"/>
    </row>
    <row r="85" spans="1:7" x14ac:dyDescent="0.35">
      <c r="A85" s="9" t="s">
        <v>147</v>
      </c>
      <c r="B85" s="13" t="s">
        <v>148</v>
      </c>
      <c r="C85" s="14">
        <v>131192</v>
      </c>
      <c r="D85" s="14">
        <v>809</v>
      </c>
      <c r="E85" s="14">
        <v>132001</v>
      </c>
      <c r="F85" s="14">
        <v>19800</v>
      </c>
      <c r="G85" s="14"/>
    </row>
    <row r="86" spans="1:7" x14ac:dyDescent="0.35">
      <c r="A86" s="9" t="s">
        <v>149</v>
      </c>
      <c r="B86" s="13" t="s">
        <v>150</v>
      </c>
      <c r="C86" s="14">
        <v>13656240</v>
      </c>
      <c r="D86" s="14">
        <v>277203</v>
      </c>
      <c r="E86" s="14">
        <v>13933443</v>
      </c>
      <c r="F86" s="14">
        <v>2090016</v>
      </c>
      <c r="G86" s="14"/>
    </row>
    <row r="87" spans="1:7" x14ac:dyDescent="0.35">
      <c r="A87" s="9" t="s">
        <v>151</v>
      </c>
      <c r="B87" s="13" t="s">
        <v>152</v>
      </c>
      <c r="C87" s="14">
        <v>1720693</v>
      </c>
      <c r="D87" s="14">
        <v>23034</v>
      </c>
      <c r="E87" s="14">
        <v>1743727</v>
      </c>
      <c r="F87" s="14">
        <v>261559</v>
      </c>
      <c r="G87" s="14"/>
    </row>
    <row r="88" spans="1:7" x14ac:dyDescent="0.35">
      <c r="A88" s="9" t="s">
        <v>153</v>
      </c>
      <c r="B88" s="13" t="s">
        <v>154</v>
      </c>
      <c r="C88" s="14">
        <v>254301</v>
      </c>
      <c r="D88" s="14">
        <v>9700</v>
      </c>
      <c r="E88" s="14">
        <v>264001</v>
      </c>
      <c r="F88" s="14">
        <v>39600</v>
      </c>
      <c r="G88" s="14"/>
    </row>
    <row r="89" spans="1:7" x14ac:dyDescent="0.35">
      <c r="A89" s="9" t="s">
        <v>155</v>
      </c>
      <c r="B89" s="13" t="s">
        <v>156</v>
      </c>
      <c r="C89" s="14">
        <v>4782731</v>
      </c>
      <c r="D89" s="14">
        <v>98119</v>
      </c>
      <c r="E89" s="14">
        <v>4880850</v>
      </c>
      <c r="F89" s="14">
        <v>732127</v>
      </c>
      <c r="G89" s="14"/>
    </row>
    <row r="90" spans="1:7" x14ac:dyDescent="0.35">
      <c r="A90" s="9" t="s">
        <v>157</v>
      </c>
      <c r="B90" s="13" t="s">
        <v>158</v>
      </c>
      <c r="C90" s="14">
        <v>744414</v>
      </c>
      <c r="D90" s="14">
        <v>22808</v>
      </c>
      <c r="E90" s="14">
        <v>767222</v>
      </c>
      <c r="F90" s="14">
        <v>115083</v>
      </c>
      <c r="G90" s="14"/>
    </row>
    <row r="91" spans="1:7" x14ac:dyDescent="0.35">
      <c r="A91" s="9" t="s">
        <v>159</v>
      </c>
      <c r="B91" s="13" t="s">
        <v>160</v>
      </c>
      <c r="C91" s="14">
        <v>556925</v>
      </c>
      <c r="D91" s="14">
        <v>4478</v>
      </c>
      <c r="E91" s="14">
        <v>561403</v>
      </c>
      <c r="F91" s="14">
        <v>84210</v>
      </c>
      <c r="G91" s="14"/>
    </row>
    <row r="92" spans="1:7" x14ac:dyDescent="0.35">
      <c r="A92" s="9" t="s">
        <v>161</v>
      </c>
      <c r="B92" s="13" t="s">
        <v>162</v>
      </c>
      <c r="C92" s="14">
        <v>1501915</v>
      </c>
      <c r="D92" s="14">
        <v>31426</v>
      </c>
      <c r="E92" s="14">
        <v>1533341</v>
      </c>
      <c r="F92" s="14">
        <v>230001</v>
      </c>
      <c r="G92" s="14"/>
    </row>
    <row r="93" spans="1:7" x14ac:dyDescent="0.35">
      <c r="A93" s="9" t="s">
        <v>163</v>
      </c>
      <c r="B93" s="13" t="s">
        <v>164</v>
      </c>
      <c r="C93" s="14">
        <v>81701</v>
      </c>
      <c r="D93" s="14">
        <v>654</v>
      </c>
      <c r="E93" s="14">
        <v>82355</v>
      </c>
      <c r="F93" s="14">
        <v>12353</v>
      </c>
      <c r="G93" s="14"/>
    </row>
    <row r="94" spans="1:7" x14ac:dyDescent="0.35">
      <c r="A94" s="9" t="s">
        <v>165</v>
      </c>
      <c r="B94" s="13" t="s">
        <v>166</v>
      </c>
      <c r="C94" s="14">
        <v>51925</v>
      </c>
      <c r="D94" s="14">
        <v>2965</v>
      </c>
      <c r="E94" s="14">
        <v>54890</v>
      </c>
      <c r="F94" s="14">
        <v>8233</v>
      </c>
      <c r="G94" s="14"/>
    </row>
    <row r="95" spans="1:7" x14ac:dyDescent="0.35">
      <c r="A95" s="9" t="s">
        <v>167</v>
      </c>
      <c r="B95" s="13" t="s">
        <v>168</v>
      </c>
      <c r="C95" s="14">
        <v>165469</v>
      </c>
      <c r="D95" s="14">
        <v>9454</v>
      </c>
      <c r="E95" s="14">
        <v>174923</v>
      </c>
      <c r="F95" s="14">
        <v>26238</v>
      </c>
      <c r="G95" s="14"/>
    </row>
    <row r="96" spans="1:7" x14ac:dyDescent="0.35">
      <c r="A96" s="9" t="s">
        <v>169</v>
      </c>
      <c r="B96" s="13" t="s">
        <v>170</v>
      </c>
      <c r="C96" s="14">
        <v>32403</v>
      </c>
      <c r="D96" s="14">
        <v>2003</v>
      </c>
      <c r="E96" s="14">
        <v>34406</v>
      </c>
      <c r="F96" s="14">
        <v>5160</v>
      </c>
      <c r="G96" s="14"/>
    </row>
    <row r="97" spans="1:7" x14ac:dyDescent="0.35">
      <c r="A97" s="9" t="s">
        <v>171</v>
      </c>
      <c r="B97" s="13" t="s">
        <v>172</v>
      </c>
      <c r="C97" s="14">
        <v>71226</v>
      </c>
      <c r="D97" s="14">
        <v>1122</v>
      </c>
      <c r="E97" s="14">
        <v>72348</v>
      </c>
      <c r="F97" s="14">
        <v>10852</v>
      </c>
      <c r="G97" s="14"/>
    </row>
    <row r="98" spans="1:7" x14ac:dyDescent="0.35">
      <c r="A98" s="9" t="s">
        <v>173</v>
      </c>
      <c r="B98" s="13" t="s">
        <v>174</v>
      </c>
      <c r="C98" s="14">
        <v>46901</v>
      </c>
      <c r="D98" s="14">
        <v>2026</v>
      </c>
      <c r="E98" s="14">
        <v>48927</v>
      </c>
      <c r="F98" s="14">
        <v>7339</v>
      </c>
      <c r="G98" s="14"/>
    </row>
    <row r="99" spans="1:7" x14ac:dyDescent="0.35">
      <c r="A99" s="9" t="s">
        <v>175</v>
      </c>
      <c r="B99" s="13" t="s">
        <v>176</v>
      </c>
      <c r="C99" s="14">
        <v>53604</v>
      </c>
      <c r="D99" s="14">
        <v>580</v>
      </c>
      <c r="E99" s="14">
        <v>54184</v>
      </c>
      <c r="F99" s="14">
        <v>8127</v>
      </c>
      <c r="G99" s="14"/>
    </row>
    <row r="100" spans="1:7" x14ac:dyDescent="0.35">
      <c r="A100" s="9" t="s">
        <v>177</v>
      </c>
      <c r="B100" s="13" t="s">
        <v>178</v>
      </c>
      <c r="C100" s="14">
        <v>51034</v>
      </c>
      <c r="D100" s="14">
        <v>3959</v>
      </c>
      <c r="E100" s="14">
        <v>54993</v>
      </c>
      <c r="F100" s="14">
        <v>8248</v>
      </c>
      <c r="G100" s="14"/>
    </row>
    <row r="101" spans="1:7" x14ac:dyDescent="0.35">
      <c r="A101" s="9" t="s">
        <v>179</v>
      </c>
      <c r="B101" s="13" t="s">
        <v>180</v>
      </c>
      <c r="C101" s="14">
        <v>82261</v>
      </c>
      <c r="D101" s="14">
        <v>2610</v>
      </c>
      <c r="E101" s="14">
        <v>84871</v>
      </c>
      <c r="F101" s="14">
        <v>12730</v>
      </c>
      <c r="G101" s="14"/>
    </row>
    <row r="102" spans="1:7" x14ac:dyDescent="0.35">
      <c r="A102" s="9" t="s">
        <v>181</v>
      </c>
      <c r="B102" s="13" t="s">
        <v>182</v>
      </c>
      <c r="C102" s="14">
        <v>67319</v>
      </c>
      <c r="D102" s="14">
        <v>648</v>
      </c>
      <c r="E102" s="14">
        <v>67967</v>
      </c>
      <c r="F102" s="14">
        <v>10195</v>
      </c>
      <c r="G102" s="14"/>
    </row>
    <row r="103" spans="1:7" x14ac:dyDescent="0.35">
      <c r="A103" s="9" t="s">
        <v>183</v>
      </c>
      <c r="B103" s="13" t="s">
        <v>184</v>
      </c>
      <c r="C103" s="14">
        <v>96813</v>
      </c>
      <c r="D103" s="14">
        <v>3094</v>
      </c>
      <c r="E103" s="14">
        <v>99907</v>
      </c>
      <c r="F103" s="14">
        <v>14986</v>
      </c>
      <c r="G103" s="14"/>
    </row>
    <row r="104" spans="1:7" x14ac:dyDescent="0.35">
      <c r="A104" s="9" t="s">
        <v>185</v>
      </c>
      <c r="B104" s="13" t="s">
        <v>186</v>
      </c>
      <c r="C104" s="14">
        <v>117662</v>
      </c>
      <c r="D104" s="14">
        <v>6480</v>
      </c>
      <c r="E104" s="14">
        <v>124142</v>
      </c>
      <c r="F104" s="14">
        <v>18621</v>
      </c>
      <c r="G104" s="14"/>
    </row>
    <row r="105" spans="1:7" x14ac:dyDescent="0.35">
      <c r="A105" s="9" t="s">
        <v>187</v>
      </c>
      <c r="B105" s="13" t="s">
        <v>188</v>
      </c>
      <c r="C105" s="14">
        <v>537202</v>
      </c>
      <c r="D105" s="14">
        <v>20970</v>
      </c>
      <c r="E105" s="14">
        <v>558172</v>
      </c>
      <c r="F105" s="14">
        <v>83725</v>
      </c>
      <c r="G105" s="14"/>
    </row>
    <row r="106" spans="1:7" x14ac:dyDescent="0.35">
      <c r="A106" s="9" t="s">
        <v>189</v>
      </c>
      <c r="B106" s="13" t="s">
        <v>190</v>
      </c>
      <c r="C106" s="14">
        <v>87740</v>
      </c>
      <c r="D106" s="14">
        <v>1199</v>
      </c>
      <c r="E106" s="14">
        <v>88939</v>
      </c>
      <c r="F106" s="14">
        <v>13340</v>
      </c>
      <c r="G106" s="14"/>
    </row>
    <row r="107" spans="1:7" x14ac:dyDescent="0.35">
      <c r="A107" s="9" t="s">
        <v>191</v>
      </c>
      <c r="B107" s="13" t="s">
        <v>192</v>
      </c>
      <c r="C107" s="14">
        <v>53748</v>
      </c>
      <c r="D107" s="14">
        <v>3488</v>
      </c>
      <c r="E107" s="14">
        <v>57236</v>
      </c>
      <c r="F107" s="14">
        <v>8585</v>
      </c>
      <c r="G107" s="14"/>
    </row>
    <row r="108" spans="1:7" x14ac:dyDescent="0.35">
      <c r="A108" s="9" t="s">
        <v>193</v>
      </c>
      <c r="B108" s="13" t="s">
        <v>194</v>
      </c>
      <c r="C108" s="14">
        <v>55709</v>
      </c>
      <c r="D108" s="14">
        <v>2047</v>
      </c>
      <c r="E108" s="14">
        <v>57756</v>
      </c>
      <c r="F108" s="14">
        <v>8663</v>
      </c>
      <c r="G108" s="14"/>
    </row>
    <row r="109" spans="1:7" x14ac:dyDescent="0.35">
      <c r="A109" s="9" t="s">
        <v>195</v>
      </c>
      <c r="B109" s="13" t="s">
        <v>196</v>
      </c>
      <c r="C109" s="14">
        <v>73612</v>
      </c>
      <c r="D109" s="14">
        <v>1616</v>
      </c>
      <c r="E109" s="14">
        <v>75228</v>
      </c>
      <c r="F109" s="14">
        <v>11284</v>
      </c>
      <c r="G109" s="14"/>
    </row>
    <row r="110" spans="1:7" x14ac:dyDescent="0.35">
      <c r="A110" s="9" t="s">
        <v>197</v>
      </c>
      <c r="B110" s="13" t="s">
        <v>198</v>
      </c>
      <c r="C110" s="14">
        <v>59803</v>
      </c>
      <c r="D110" s="14">
        <v>1560</v>
      </c>
      <c r="E110" s="14">
        <v>61363</v>
      </c>
      <c r="F110" s="14">
        <v>9204</v>
      </c>
      <c r="G110" s="14"/>
    </row>
    <row r="111" spans="1:7" x14ac:dyDescent="0.35">
      <c r="A111" s="9" t="s">
        <v>199</v>
      </c>
      <c r="B111" s="13" t="s">
        <v>200</v>
      </c>
      <c r="C111" s="14">
        <v>34332</v>
      </c>
      <c r="D111" s="14">
        <v>2017</v>
      </c>
      <c r="E111" s="14">
        <v>36349</v>
      </c>
      <c r="F111" s="14">
        <v>5452</v>
      </c>
      <c r="G111" s="14"/>
    </row>
    <row r="112" spans="1:7" x14ac:dyDescent="0.35">
      <c r="A112" s="9" t="s">
        <v>201</v>
      </c>
      <c r="B112" s="13" t="s">
        <v>487</v>
      </c>
      <c r="C112" s="14">
        <v>87082</v>
      </c>
      <c r="D112" s="14">
        <v>2592</v>
      </c>
      <c r="E112" s="14">
        <v>89674</v>
      </c>
      <c r="F112" s="14">
        <v>13451</v>
      </c>
      <c r="G112" s="14"/>
    </row>
    <row r="113" spans="1:7" x14ac:dyDescent="0.35">
      <c r="A113" s="9" t="s">
        <v>202</v>
      </c>
      <c r="B113" s="13" t="s">
        <v>203</v>
      </c>
      <c r="C113" s="14">
        <v>2353748</v>
      </c>
      <c r="D113" s="14">
        <v>35288</v>
      </c>
      <c r="E113" s="14">
        <v>2389036</v>
      </c>
      <c r="F113" s="14">
        <v>358355</v>
      </c>
      <c r="G113" s="14"/>
    </row>
    <row r="114" spans="1:7" x14ac:dyDescent="0.35">
      <c r="A114" s="9" t="s">
        <v>204</v>
      </c>
      <c r="B114" s="13" t="s">
        <v>205</v>
      </c>
      <c r="C114" s="14">
        <v>280618</v>
      </c>
      <c r="D114" s="14">
        <v>5100</v>
      </c>
      <c r="E114" s="14">
        <v>285718</v>
      </c>
      <c r="F114" s="14">
        <v>42857</v>
      </c>
      <c r="G114" s="14"/>
    </row>
    <row r="115" spans="1:7" x14ac:dyDescent="0.35">
      <c r="A115" s="9" t="s">
        <v>206</v>
      </c>
      <c r="B115" s="13" t="s">
        <v>207</v>
      </c>
      <c r="C115" s="14">
        <v>127067</v>
      </c>
      <c r="D115" s="14">
        <v>1739</v>
      </c>
      <c r="E115" s="14">
        <v>128806</v>
      </c>
      <c r="F115" s="14">
        <v>19320</v>
      </c>
      <c r="G115" s="14"/>
    </row>
    <row r="116" spans="1:7" x14ac:dyDescent="0.35">
      <c r="A116" s="9" t="s">
        <v>208</v>
      </c>
      <c r="B116" s="13" t="s">
        <v>209</v>
      </c>
      <c r="C116" s="14">
        <v>111512</v>
      </c>
      <c r="D116" s="14">
        <v>8870</v>
      </c>
      <c r="E116" s="14">
        <v>120382</v>
      </c>
      <c r="F116" s="14">
        <v>18057</v>
      </c>
      <c r="G116" s="14"/>
    </row>
    <row r="117" spans="1:7" x14ac:dyDescent="0.35">
      <c r="A117" s="9" t="s">
        <v>210</v>
      </c>
      <c r="B117" s="13" t="s">
        <v>211</v>
      </c>
      <c r="C117" s="14">
        <v>47459</v>
      </c>
      <c r="D117" s="14">
        <v>1570</v>
      </c>
      <c r="E117" s="14">
        <v>49029</v>
      </c>
      <c r="F117" s="14">
        <v>7354</v>
      </c>
      <c r="G117" s="14"/>
    </row>
    <row r="118" spans="1:7" x14ac:dyDescent="0.35">
      <c r="A118" s="9" t="s">
        <v>212</v>
      </c>
      <c r="B118" s="13" t="s">
        <v>213</v>
      </c>
      <c r="C118" s="14">
        <v>40902</v>
      </c>
      <c r="D118" s="14">
        <v>1540</v>
      </c>
      <c r="E118" s="14">
        <v>42442</v>
      </c>
      <c r="F118" s="14">
        <v>6366</v>
      </c>
      <c r="G118" s="14"/>
    </row>
    <row r="119" spans="1:7" x14ac:dyDescent="0.35">
      <c r="A119" s="9" t="s">
        <v>214</v>
      </c>
      <c r="B119" s="13" t="s">
        <v>215</v>
      </c>
      <c r="C119" s="14">
        <v>258749</v>
      </c>
      <c r="D119" s="14">
        <v>13153</v>
      </c>
      <c r="E119" s="14">
        <v>271902</v>
      </c>
      <c r="F119" s="14">
        <v>40785</v>
      </c>
      <c r="G119" s="14"/>
    </row>
    <row r="120" spans="1:7" x14ac:dyDescent="0.35">
      <c r="A120" s="9" t="s">
        <v>216</v>
      </c>
      <c r="B120" s="13" t="s">
        <v>217</v>
      </c>
      <c r="C120" s="14">
        <v>79338</v>
      </c>
      <c r="D120" s="14">
        <v>687</v>
      </c>
      <c r="E120" s="14">
        <v>80025</v>
      </c>
      <c r="F120" s="14">
        <v>12003</v>
      </c>
      <c r="G120" s="14"/>
    </row>
    <row r="121" spans="1:7" x14ac:dyDescent="0.35">
      <c r="A121" s="9" t="s">
        <v>218</v>
      </c>
      <c r="B121" s="13" t="s">
        <v>219</v>
      </c>
      <c r="C121" s="14">
        <v>34797</v>
      </c>
      <c r="D121" s="14">
        <v>1046</v>
      </c>
      <c r="E121" s="14">
        <v>35843</v>
      </c>
      <c r="F121" s="14">
        <v>5376</v>
      </c>
      <c r="G121" s="14"/>
    </row>
    <row r="122" spans="1:7" x14ac:dyDescent="0.35">
      <c r="A122" s="9" t="s">
        <v>220</v>
      </c>
      <c r="B122" s="13" t="s">
        <v>221</v>
      </c>
      <c r="C122" s="14">
        <v>75698</v>
      </c>
      <c r="D122" s="14">
        <v>2101</v>
      </c>
      <c r="E122" s="14">
        <v>77799</v>
      </c>
      <c r="F122" s="14">
        <v>11669</v>
      </c>
      <c r="G122" s="14"/>
    </row>
    <row r="123" spans="1:7" x14ac:dyDescent="0.35">
      <c r="A123" s="9" t="s">
        <v>222</v>
      </c>
      <c r="B123" s="13" t="s">
        <v>223</v>
      </c>
      <c r="C123" s="14">
        <v>217424</v>
      </c>
      <c r="D123" s="14">
        <v>3475</v>
      </c>
      <c r="E123" s="14">
        <v>220899</v>
      </c>
      <c r="F123" s="14">
        <v>33134</v>
      </c>
      <c r="G123" s="14"/>
    </row>
    <row r="124" spans="1:7" x14ac:dyDescent="0.35">
      <c r="A124" s="9" t="s">
        <v>224</v>
      </c>
      <c r="B124" s="13" t="s">
        <v>225</v>
      </c>
      <c r="C124" s="14">
        <v>36832</v>
      </c>
      <c r="D124" s="14">
        <v>1546</v>
      </c>
      <c r="E124" s="14">
        <v>38378</v>
      </c>
      <c r="F124" s="14">
        <v>5756</v>
      </c>
      <c r="G124" s="14"/>
    </row>
    <row r="125" spans="1:7" x14ac:dyDescent="0.35">
      <c r="A125" s="9" t="s">
        <v>226</v>
      </c>
      <c r="B125" s="13" t="s">
        <v>227</v>
      </c>
      <c r="C125" s="14">
        <v>28692</v>
      </c>
      <c r="D125" s="14">
        <v>1034</v>
      </c>
      <c r="E125" s="14">
        <v>29726</v>
      </c>
      <c r="F125" s="14">
        <v>4458</v>
      </c>
      <c r="G125" s="14"/>
    </row>
    <row r="126" spans="1:7" x14ac:dyDescent="0.35">
      <c r="A126" s="9" t="s">
        <v>228</v>
      </c>
      <c r="B126" s="13" t="s">
        <v>229</v>
      </c>
      <c r="C126" s="14">
        <v>104098</v>
      </c>
      <c r="D126" s="14">
        <v>3647</v>
      </c>
      <c r="E126" s="14">
        <v>107745</v>
      </c>
      <c r="F126" s="14">
        <v>16161</v>
      </c>
      <c r="G126" s="14"/>
    </row>
    <row r="127" spans="1:7" x14ac:dyDescent="0.35">
      <c r="A127" s="9" t="s">
        <v>230</v>
      </c>
      <c r="B127" s="13" t="s">
        <v>231</v>
      </c>
      <c r="C127" s="14">
        <v>38007</v>
      </c>
      <c r="D127" s="14">
        <v>1542</v>
      </c>
      <c r="E127" s="14">
        <v>39549</v>
      </c>
      <c r="F127" s="14">
        <v>5932</v>
      </c>
      <c r="G127" s="14"/>
    </row>
    <row r="128" spans="1:7" x14ac:dyDescent="0.35">
      <c r="A128" s="9" t="s">
        <v>232</v>
      </c>
      <c r="B128" s="13" t="s">
        <v>233</v>
      </c>
      <c r="C128" s="14">
        <v>167922</v>
      </c>
      <c r="D128" s="14">
        <v>5688</v>
      </c>
      <c r="E128" s="14">
        <v>173610</v>
      </c>
      <c r="F128" s="14">
        <v>26041</v>
      </c>
      <c r="G128" s="14"/>
    </row>
    <row r="129" spans="1:7" x14ac:dyDescent="0.35">
      <c r="A129" s="9" t="s">
        <v>234</v>
      </c>
      <c r="B129" s="13" t="s">
        <v>235</v>
      </c>
      <c r="C129" s="14">
        <v>150328</v>
      </c>
      <c r="D129" s="14">
        <v>2230</v>
      </c>
      <c r="E129" s="14">
        <v>152558</v>
      </c>
      <c r="F129" s="14">
        <v>22883</v>
      </c>
      <c r="G129" s="14"/>
    </row>
    <row r="130" spans="1:7" x14ac:dyDescent="0.35">
      <c r="A130" s="9" t="s">
        <v>236</v>
      </c>
      <c r="B130" s="13" t="s">
        <v>237</v>
      </c>
      <c r="C130" s="14">
        <v>37504</v>
      </c>
      <c r="D130" s="14">
        <v>1045</v>
      </c>
      <c r="E130" s="14">
        <v>38549</v>
      </c>
      <c r="F130" s="14">
        <v>5782</v>
      </c>
      <c r="G130" s="14"/>
    </row>
    <row r="131" spans="1:7" x14ac:dyDescent="0.35">
      <c r="A131" s="9" t="s">
        <v>238</v>
      </c>
      <c r="B131" s="13" t="s">
        <v>239</v>
      </c>
      <c r="C131" s="14">
        <v>208815</v>
      </c>
      <c r="D131" s="14">
        <v>9668</v>
      </c>
      <c r="E131" s="14">
        <v>218483</v>
      </c>
      <c r="F131" s="14">
        <v>32772</v>
      </c>
      <c r="G131" s="14"/>
    </row>
    <row r="132" spans="1:7" x14ac:dyDescent="0.35">
      <c r="A132" s="9" t="s">
        <v>240</v>
      </c>
      <c r="B132" s="13" t="s">
        <v>241</v>
      </c>
      <c r="C132" s="14">
        <v>125461</v>
      </c>
      <c r="D132" s="14">
        <v>4123</v>
      </c>
      <c r="E132" s="14">
        <v>129584</v>
      </c>
      <c r="F132" s="14">
        <v>19437</v>
      </c>
      <c r="G132" s="14"/>
    </row>
    <row r="133" spans="1:7" x14ac:dyDescent="0.35">
      <c r="A133" s="9" t="s">
        <v>242</v>
      </c>
      <c r="B133" s="13" t="s">
        <v>243</v>
      </c>
      <c r="C133" s="14">
        <v>54997</v>
      </c>
      <c r="D133" s="14">
        <v>2042</v>
      </c>
      <c r="E133" s="14">
        <v>57039</v>
      </c>
      <c r="F133" s="14">
        <v>8555</v>
      </c>
      <c r="G133" s="14"/>
    </row>
    <row r="134" spans="1:7" x14ac:dyDescent="0.35">
      <c r="A134" s="9" t="s">
        <v>244</v>
      </c>
      <c r="B134" s="13" t="s">
        <v>245</v>
      </c>
      <c r="C134" s="14">
        <v>63201</v>
      </c>
      <c r="D134" s="14">
        <v>2041</v>
      </c>
      <c r="E134" s="14">
        <v>65242</v>
      </c>
      <c r="F134" s="14">
        <v>9786</v>
      </c>
      <c r="G134" s="14"/>
    </row>
    <row r="135" spans="1:7" x14ac:dyDescent="0.35">
      <c r="A135" s="9" t="s">
        <v>246</v>
      </c>
      <c r="B135" s="13" t="s">
        <v>247</v>
      </c>
      <c r="C135" s="14">
        <v>130036</v>
      </c>
      <c r="D135" s="14">
        <v>1276</v>
      </c>
      <c r="E135" s="14">
        <v>131312</v>
      </c>
      <c r="F135" s="14">
        <v>19696</v>
      </c>
      <c r="G135" s="14"/>
    </row>
    <row r="136" spans="1:7" x14ac:dyDescent="0.35">
      <c r="A136" s="9" t="s">
        <v>248</v>
      </c>
      <c r="B136" s="13" t="s">
        <v>249</v>
      </c>
      <c r="C136" s="14">
        <v>71396</v>
      </c>
      <c r="D136" s="14">
        <v>2056</v>
      </c>
      <c r="E136" s="14">
        <v>73452</v>
      </c>
      <c r="F136" s="14">
        <v>11017</v>
      </c>
      <c r="G136" s="14"/>
    </row>
    <row r="137" spans="1:7" x14ac:dyDescent="0.35">
      <c r="A137" s="9" t="s">
        <v>250</v>
      </c>
      <c r="B137" s="13" t="s">
        <v>251</v>
      </c>
      <c r="C137" s="14">
        <v>71129</v>
      </c>
      <c r="D137" s="14">
        <v>1135</v>
      </c>
      <c r="E137" s="14">
        <v>72264</v>
      </c>
      <c r="F137" s="14">
        <v>10839</v>
      </c>
      <c r="G137" s="14"/>
    </row>
    <row r="138" spans="1:7" x14ac:dyDescent="0.35">
      <c r="A138" s="9" t="s">
        <v>252</v>
      </c>
      <c r="B138" s="13" t="s">
        <v>253</v>
      </c>
      <c r="C138" s="14">
        <v>182489</v>
      </c>
      <c r="D138" s="14">
        <v>2400</v>
      </c>
      <c r="E138" s="14">
        <v>184889</v>
      </c>
      <c r="F138" s="14">
        <v>27733</v>
      </c>
      <c r="G138" s="14"/>
    </row>
    <row r="139" spans="1:7" x14ac:dyDescent="0.35">
      <c r="A139" s="9" t="s">
        <v>254</v>
      </c>
      <c r="B139" s="13" t="s">
        <v>255</v>
      </c>
      <c r="C139" s="14">
        <v>241896</v>
      </c>
      <c r="D139" s="14">
        <v>8736</v>
      </c>
      <c r="E139" s="14">
        <v>250632</v>
      </c>
      <c r="F139" s="14">
        <v>37594</v>
      </c>
      <c r="G139" s="14"/>
    </row>
    <row r="140" spans="1:7" x14ac:dyDescent="0.35">
      <c r="A140" s="9" t="s">
        <v>256</v>
      </c>
      <c r="B140" s="13" t="s">
        <v>257</v>
      </c>
      <c r="C140" s="14">
        <v>45325</v>
      </c>
      <c r="D140" s="14">
        <v>1076</v>
      </c>
      <c r="E140" s="14">
        <v>46401</v>
      </c>
      <c r="F140" s="14">
        <v>6960</v>
      </c>
      <c r="G140" s="14"/>
    </row>
    <row r="141" spans="1:7" x14ac:dyDescent="0.35">
      <c r="A141" s="9" t="s">
        <v>258</v>
      </c>
      <c r="B141" s="13" t="s">
        <v>259</v>
      </c>
      <c r="C141" s="14">
        <v>20449</v>
      </c>
      <c r="D141" s="14">
        <v>1013</v>
      </c>
      <c r="E141" s="14">
        <v>21462</v>
      </c>
      <c r="F141" s="14">
        <v>3219</v>
      </c>
      <c r="G141" s="14"/>
    </row>
    <row r="142" spans="1:7" x14ac:dyDescent="0.35">
      <c r="A142" s="9" t="s">
        <v>260</v>
      </c>
      <c r="B142" s="13" t="s">
        <v>261</v>
      </c>
      <c r="C142" s="14">
        <v>110663</v>
      </c>
      <c r="D142" s="14">
        <v>5988</v>
      </c>
      <c r="E142" s="14">
        <v>116651</v>
      </c>
      <c r="F142" s="14">
        <v>17497</v>
      </c>
      <c r="G142" s="14"/>
    </row>
    <row r="143" spans="1:7" x14ac:dyDescent="0.35">
      <c r="A143" s="9" t="s">
        <v>262</v>
      </c>
      <c r="B143" s="13" t="s">
        <v>263</v>
      </c>
      <c r="C143" s="14">
        <v>71430</v>
      </c>
      <c r="D143" s="14">
        <v>2583</v>
      </c>
      <c r="E143" s="14">
        <v>74013</v>
      </c>
      <c r="F143" s="14">
        <v>11101</v>
      </c>
      <c r="G143" s="14"/>
    </row>
    <row r="144" spans="1:7" x14ac:dyDescent="0.35">
      <c r="A144" s="9" t="s">
        <v>264</v>
      </c>
      <c r="B144" s="13" t="s">
        <v>265</v>
      </c>
      <c r="C144" s="14">
        <v>83205</v>
      </c>
      <c r="D144" s="14">
        <v>715</v>
      </c>
      <c r="E144" s="14">
        <v>83920</v>
      </c>
      <c r="F144" s="14">
        <v>12588</v>
      </c>
      <c r="G144" s="14"/>
    </row>
    <row r="145" spans="1:7" x14ac:dyDescent="0.35">
      <c r="A145" s="9" t="s">
        <v>266</v>
      </c>
      <c r="B145" s="13" t="s">
        <v>267</v>
      </c>
      <c r="C145" s="14">
        <v>49457</v>
      </c>
      <c r="D145" s="14">
        <v>603</v>
      </c>
      <c r="E145" s="14">
        <v>50060</v>
      </c>
      <c r="F145" s="14">
        <v>7509</v>
      </c>
      <c r="G145" s="14"/>
    </row>
    <row r="146" spans="1:7" x14ac:dyDescent="0.35">
      <c r="A146" s="9" t="s">
        <v>268</v>
      </c>
      <c r="B146" s="13" t="s">
        <v>269</v>
      </c>
      <c r="C146" s="14">
        <v>72274</v>
      </c>
      <c r="D146" s="14">
        <v>3542</v>
      </c>
      <c r="E146" s="14">
        <v>75816</v>
      </c>
      <c r="F146" s="14">
        <v>11372</v>
      </c>
      <c r="G146" s="14"/>
    </row>
    <row r="147" spans="1:7" x14ac:dyDescent="0.35">
      <c r="A147" s="9" t="s">
        <v>270</v>
      </c>
      <c r="B147" s="13" t="s">
        <v>271</v>
      </c>
      <c r="C147" s="14">
        <v>40522</v>
      </c>
      <c r="D147" s="14">
        <v>1570</v>
      </c>
      <c r="E147" s="14">
        <v>42092</v>
      </c>
      <c r="F147" s="14">
        <v>6313</v>
      </c>
      <c r="G147" s="14"/>
    </row>
    <row r="148" spans="1:7" x14ac:dyDescent="0.35">
      <c r="A148" s="12" t="s">
        <v>496</v>
      </c>
      <c r="B148" s="12" t="s">
        <v>497</v>
      </c>
      <c r="C148" s="14">
        <v>38829</v>
      </c>
      <c r="D148" s="14">
        <v>322</v>
      </c>
      <c r="E148" s="14">
        <v>39151</v>
      </c>
      <c r="F148" s="14">
        <v>5872</v>
      </c>
      <c r="G148" s="14"/>
    </row>
    <row r="149" spans="1:7" x14ac:dyDescent="0.35">
      <c r="A149" s="9" t="s">
        <v>272</v>
      </c>
      <c r="B149" s="13" t="s">
        <v>273</v>
      </c>
      <c r="C149" s="14">
        <v>61662</v>
      </c>
      <c r="D149" s="14">
        <v>2077</v>
      </c>
      <c r="E149" s="14">
        <v>63739</v>
      </c>
      <c r="F149" s="14">
        <v>9560</v>
      </c>
      <c r="G149" s="14"/>
    </row>
    <row r="150" spans="1:7" x14ac:dyDescent="0.35">
      <c r="A150" s="9" t="s">
        <v>274</v>
      </c>
      <c r="B150" s="13" t="s">
        <v>275</v>
      </c>
      <c r="C150" s="14">
        <v>9436851</v>
      </c>
      <c r="D150" s="14">
        <v>222262</v>
      </c>
      <c r="E150" s="14">
        <v>9659113</v>
      </c>
      <c r="F150" s="14">
        <v>1448866</v>
      </c>
      <c r="G150" s="14"/>
    </row>
    <row r="151" spans="1:7" x14ac:dyDescent="0.35">
      <c r="A151" s="9" t="s">
        <v>276</v>
      </c>
      <c r="B151" s="13" t="s">
        <v>277</v>
      </c>
      <c r="C151" s="14">
        <v>447697</v>
      </c>
      <c r="D151" s="14">
        <v>6471</v>
      </c>
      <c r="E151" s="14">
        <v>454168</v>
      </c>
      <c r="F151" s="14">
        <v>68125</v>
      </c>
      <c r="G151" s="14"/>
    </row>
    <row r="152" spans="1:7" x14ac:dyDescent="0.35">
      <c r="A152" s="9" t="s">
        <v>278</v>
      </c>
      <c r="B152" s="13" t="s">
        <v>279</v>
      </c>
      <c r="C152" s="14">
        <v>112842</v>
      </c>
      <c r="D152" s="14">
        <v>3210</v>
      </c>
      <c r="E152" s="14">
        <v>116052</v>
      </c>
      <c r="F152" s="14">
        <v>17407</v>
      </c>
      <c r="G152" s="14"/>
    </row>
    <row r="153" spans="1:7" x14ac:dyDescent="0.35">
      <c r="A153" s="9" t="s">
        <v>280</v>
      </c>
      <c r="B153" s="13" t="s">
        <v>281</v>
      </c>
      <c r="C153" s="14">
        <v>448109</v>
      </c>
      <c r="D153" s="14">
        <v>8528</v>
      </c>
      <c r="E153" s="14">
        <v>456637</v>
      </c>
      <c r="F153" s="14">
        <v>68495</v>
      </c>
      <c r="G153" s="14"/>
    </row>
    <row r="154" spans="1:7" x14ac:dyDescent="0.35">
      <c r="A154" s="9" t="s">
        <v>282</v>
      </c>
      <c r="B154" s="13" t="s">
        <v>283</v>
      </c>
      <c r="C154" s="14">
        <v>137464</v>
      </c>
      <c r="D154" s="14">
        <v>1350</v>
      </c>
      <c r="E154" s="14">
        <v>138814</v>
      </c>
      <c r="F154" s="14">
        <v>20822</v>
      </c>
      <c r="G154" s="14"/>
    </row>
    <row r="155" spans="1:7" x14ac:dyDescent="0.35">
      <c r="A155" s="9" t="s">
        <v>284</v>
      </c>
      <c r="B155" s="13" t="s">
        <v>285</v>
      </c>
      <c r="C155" s="14">
        <v>1030338</v>
      </c>
      <c r="D155" s="14">
        <v>31829</v>
      </c>
      <c r="E155" s="14">
        <v>1062167</v>
      </c>
      <c r="F155" s="14">
        <v>159325</v>
      </c>
      <c r="G155" s="14"/>
    </row>
    <row r="156" spans="1:7" x14ac:dyDescent="0.35">
      <c r="A156" s="9" t="s">
        <v>286</v>
      </c>
      <c r="B156" s="13" t="s">
        <v>287</v>
      </c>
      <c r="C156" s="14">
        <v>38536</v>
      </c>
      <c r="D156" s="14">
        <v>582</v>
      </c>
      <c r="E156" s="14">
        <v>39118</v>
      </c>
      <c r="F156" s="14">
        <v>5867</v>
      </c>
      <c r="G156" s="14"/>
    </row>
    <row r="157" spans="1:7" x14ac:dyDescent="0.35">
      <c r="A157" s="9" t="s">
        <v>288</v>
      </c>
      <c r="B157" s="13" t="s">
        <v>289</v>
      </c>
      <c r="C157" s="14">
        <v>60974</v>
      </c>
      <c r="D157" s="14">
        <v>643</v>
      </c>
      <c r="E157" s="14">
        <v>61617</v>
      </c>
      <c r="F157" s="14">
        <v>9242</v>
      </c>
      <c r="G157" s="14"/>
    </row>
    <row r="158" spans="1:7" x14ac:dyDescent="0.35">
      <c r="A158" s="9" t="s">
        <v>290</v>
      </c>
      <c r="B158" s="13" t="s">
        <v>291</v>
      </c>
      <c r="C158" s="14">
        <v>106668</v>
      </c>
      <c r="D158" s="14">
        <v>1730</v>
      </c>
      <c r="E158" s="14">
        <v>108398</v>
      </c>
      <c r="F158" s="14">
        <v>16259</v>
      </c>
      <c r="G158" s="14"/>
    </row>
    <row r="159" spans="1:7" x14ac:dyDescent="0.35">
      <c r="A159" s="9" t="s">
        <v>292</v>
      </c>
      <c r="B159" s="13" t="s">
        <v>293</v>
      </c>
      <c r="C159" s="14">
        <v>78052</v>
      </c>
      <c r="D159" s="14">
        <v>2109</v>
      </c>
      <c r="E159" s="14">
        <v>80161</v>
      </c>
      <c r="F159" s="14">
        <v>12024</v>
      </c>
      <c r="G159" s="14"/>
    </row>
    <row r="160" spans="1:7" x14ac:dyDescent="0.35">
      <c r="A160" s="9" t="s">
        <v>294</v>
      </c>
      <c r="B160" s="13" t="s">
        <v>295</v>
      </c>
      <c r="C160" s="14">
        <v>34217</v>
      </c>
      <c r="D160" s="14">
        <v>587</v>
      </c>
      <c r="E160" s="14">
        <v>34804</v>
      </c>
      <c r="F160" s="14">
        <v>5220</v>
      </c>
      <c r="G160" s="14"/>
    </row>
    <row r="161" spans="1:7" x14ac:dyDescent="0.35">
      <c r="A161" s="9" t="s">
        <v>296</v>
      </c>
      <c r="B161" s="13" t="s">
        <v>297</v>
      </c>
      <c r="C161" s="14">
        <v>35673</v>
      </c>
      <c r="D161" s="14">
        <v>1542</v>
      </c>
      <c r="E161" s="14">
        <v>37215</v>
      </c>
      <c r="F161" s="14">
        <v>5582</v>
      </c>
      <c r="G161" s="14"/>
    </row>
    <row r="162" spans="1:7" x14ac:dyDescent="0.35">
      <c r="A162" s="9" t="s">
        <v>298</v>
      </c>
      <c r="B162" s="13" t="s">
        <v>299</v>
      </c>
      <c r="C162" s="14">
        <v>20351</v>
      </c>
      <c r="D162" s="14">
        <v>1485</v>
      </c>
      <c r="E162" s="14">
        <v>21836</v>
      </c>
      <c r="F162" s="14">
        <v>3275</v>
      </c>
      <c r="G162" s="14"/>
    </row>
    <row r="163" spans="1:7" x14ac:dyDescent="0.35">
      <c r="A163" s="9" t="s">
        <v>300</v>
      </c>
      <c r="B163" s="13" t="s">
        <v>301</v>
      </c>
      <c r="C163" s="14">
        <v>127886</v>
      </c>
      <c r="D163" s="14">
        <v>1327</v>
      </c>
      <c r="E163" s="14">
        <v>129213</v>
      </c>
      <c r="F163" s="14">
        <v>19381</v>
      </c>
      <c r="G163" s="14"/>
    </row>
    <row r="164" spans="1:7" x14ac:dyDescent="0.35">
      <c r="A164" s="9" t="s">
        <v>302</v>
      </c>
      <c r="B164" s="13" t="s">
        <v>303</v>
      </c>
      <c r="C164" s="14">
        <v>1135472</v>
      </c>
      <c r="D164" s="14">
        <v>23791</v>
      </c>
      <c r="E164" s="14">
        <v>1159263</v>
      </c>
      <c r="F164" s="14">
        <v>173889</v>
      </c>
      <c r="G164" s="14"/>
    </row>
    <row r="165" spans="1:7" x14ac:dyDescent="0.35">
      <c r="A165" s="9" t="s">
        <v>304</v>
      </c>
      <c r="B165" s="13" t="s">
        <v>305</v>
      </c>
      <c r="C165" s="14">
        <v>116507</v>
      </c>
      <c r="D165" s="14">
        <v>1328</v>
      </c>
      <c r="E165" s="14">
        <v>117835</v>
      </c>
      <c r="F165" s="14">
        <v>17675</v>
      </c>
      <c r="G165" s="14"/>
    </row>
    <row r="166" spans="1:7" x14ac:dyDescent="0.35">
      <c r="A166" s="9" t="s">
        <v>306</v>
      </c>
      <c r="B166" s="13" t="s">
        <v>307</v>
      </c>
      <c r="C166" s="14">
        <v>44692</v>
      </c>
      <c r="D166" s="14">
        <v>1553</v>
      </c>
      <c r="E166" s="14">
        <v>46245</v>
      </c>
      <c r="F166" s="14">
        <v>6936</v>
      </c>
      <c r="G166" s="14"/>
    </row>
    <row r="167" spans="1:7" x14ac:dyDescent="0.35">
      <c r="A167" s="9" t="s">
        <v>308</v>
      </c>
      <c r="B167" s="13" t="s">
        <v>309</v>
      </c>
      <c r="C167" s="14">
        <v>100860</v>
      </c>
      <c r="D167" s="14">
        <v>1214</v>
      </c>
      <c r="E167" s="14">
        <v>102074</v>
      </c>
      <c r="F167" s="14">
        <v>15311</v>
      </c>
      <c r="G167" s="14"/>
    </row>
    <row r="168" spans="1:7" x14ac:dyDescent="0.35">
      <c r="A168" s="9" t="s">
        <v>310</v>
      </c>
      <c r="B168" s="13" t="s">
        <v>311</v>
      </c>
      <c r="C168" s="14">
        <v>10578</v>
      </c>
      <c r="D168" s="14">
        <v>507</v>
      </c>
      <c r="E168" s="14">
        <v>11085</v>
      </c>
      <c r="F168" s="14">
        <v>1662</v>
      </c>
      <c r="G168" s="14"/>
    </row>
    <row r="169" spans="1:7" x14ac:dyDescent="0.35">
      <c r="A169" s="9" t="s">
        <v>312</v>
      </c>
      <c r="B169" s="13" t="s">
        <v>313</v>
      </c>
      <c r="C169" s="14">
        <v>221213</v>
      </c>
      <c r="D169" s="14">
        <v>8721</v>
      </c>
      <c r="E169" s="14">
        <v>229934</v>
      </c>
      <c r="F169" s="14">
        <v>34490</v>
      </c>
      <c r="G169" s="14"/>
    </row>
    <row r="170" spans="1:7" x14ac:dyDescent="0.35">
      <c r="A170" s="9" t="s">
        <v>314</v>
      </c>
      <c r="B170" s="13" t="s">
        <v>315</v>
      </c>
      <c r="C170" s="14">
        <v>68885</v>
      </c>
      <c r="D170" s="14">
        <v>672</v>
      </c>
      <c r="E170" s="14">
        <v>69557</v>
      </c>
      <c r="F170" s="14">
        <v>10433</v>
      </c>
      <c r="G170" s="14"/>
    </row>
    <row r="171" spans="1:7" x14ac:dyDescent="0.35">
      <c r="A171" s="9" t="s">
        <v>316</v>
      </c>
      <c r="B171" s="13" t="s">
        <v>317</v>
      </c>
      <c r="C171" s="14">
        <v>73362</v>
      </c>
      <c r="D171" s="14">
        <v>1168</v>
      </c>
      <c r="E171" s="14">
        <v>74530</v>
      </c>
      <c r="F171" s="14">
        <v>11179</v>
      </c>
      <c r="G171" s="14"/>
    </row>
    <row r="172" spans="1:7" x14ac:dyDescent="0.35">
      <c r="A172" s="9" t="s">
        <v>318</v>
      </c>
      <c r="B172" s="13" t="s">
        <v>319</v>
      </c>
      <c r="C172" s="14">
        <v>106521</v>
      </c>
      <c r="D172" s="14">
        <v>2708</v>
      </c>
      <c r="E172" s="14">
        <v>109229</v>
      </c>
      <c r="F172" s="14">
        <v>16384</v>
      </c>
      <c r="G172" s="14"/>
    </row>
    <row r="173" spans="1:7" x14ac:dyDescent="0.35">
      <c r="A173" s="9" t="s">
        <v>320</v>
      </c>
      <c r="B173" s="13" t="s">
        <v>321</v>
      </c>
      <c r="C173" s="14">
        <v>67146</v>
      </c>
      <c r="D173" s="14">
        <v>3051</v>
      </c>
      <c r="E173" s="14">
        <v>70197</v>
      </c>
      <c r="F173" s="14">
        <v>10529</v>
      </c>
      <c r="G173" s="14"/>
    </row>
    <row r="174" spans="1:7" x14ac:dyDescent="0.35">
      <c r="A174" s="9" t="s">
        <v>322</v>
      </c>
      <c r="B174" s="13" t="s">
        <v>323</v>
      </c>
      <c r="C174" s="14">
        <v>102597</v>
      </c>
      <c r="D174" s="14">
        <v>1686</v>
      </c>
      <c r="E174" s="14">
        <v>104283</v>
      </c>
      <c r="F174" s="14">
        <v>15642</v>
      </c>
      <c r="G174" s="14"/>
    </row>
    <row r="175" spans="1:7" x14ac:dyDescent="0.35">
      <c r="A175" s="9" t="s">
        <v>324</v>
      </c>
      <c r="B175" s="13" t="s">
        <v>325</v>
      </c>
      <c r="C175" s="14">
        <v>66827</v>
      </c>
      <c r="D175" s="14">
        <v>1158</v>
      </c>
      <c r="E175" s="14">
        <v>67985</v>
      </c>
      <c r="F175" s="14">
        <v>10197</v>
      </c>
      <c r="G175" s="14"/>
    </row>
    <row r="176" spans="1:7" x14ac:dyDescent="0.35">
      <c r="A176" s="9" t="s">
        <v>326</v>
      </c>
      <c r="B176" s="13" t="s">
        <v>327</v>
      </c>
      <c r="C176" s="14">
        <v>191722</v>
      </c>
      <c r="D176" s="14">
        <v>5847</v>
      </c>
      <c r="E176" s="14">
        <v>197569</v>
      </c>
      <c r="F176" s="14">
        <v>29635</v>
      </c>
      <c r="G176" s="14"/>
    </row>
    <row r="177" spans="1:7" x14ac:dyDescent="0.35">
      <c r="A177" s="8" t="s">
        <v>328</v>
      </c>
      <c r="B177" s="13" t="s">
        <v>329</v>
      </c>
      <c r="C177" s="14">
        <v>107480</v>
      </c>
      <c r="D177" s="14">
        <v>4079</v>
      </c>
      <c r="E177" s="14">
        <v>111559</v>
      </c>
      <c r="F177" s="14">
        <v>16733</v>
      </c>
      <c r="G177" s="14"/>
    </row>
    <row r="178" spans="1:7" x14ac:dyDescent="0.35">
      <c r="A178" s="9" t="s">
        <v>330</v>
      </c>
      <c r="B178" s="13" t="s">
        <v>331</v>
      </c>
      <c r="C178" s="14">
        <v>214574</v>
      </c>
      <c r="D178" s="14">
        <v>8564</v>
      </c>
      <c r="E178" s="14">
        <v>223138</v>
      </c>
      <c r="F178" s="14">
        <v>33470</v>
      </c>
      <c r="G178" s="14"/>
    </row>
    <row r="179" spans="1:7" x14ac:dyDescent="0.35">
      <c r="A179" s="9" t="s">
        <v>332</v>
      </c>
      <c r="B179" s="13" t="s">
        <v>333</v>
      </c>
      <c r="C179" s="14">
        <v>158238</v>
      </c>
      <c r="D179" s="14">
        <v>3788</v>
      </c>
      <c r="E179" s="14">
        <v>162026</v>
      </c>
      <c r="F179" s="14">
        <v>24303</v>
      </c>
      <c r="G179" s="14"/>
    </row>
    <row r="180" spans="1:7" x14ac:dyDescent="0.35">
      <c r="A180" s="9" t="s">
        <v>334</v>
      </c>
      <c r="B180" s="13" t="s">
        <v>335</v>
      </c>
      <c r="C180" s="14">
        <v>364430</v>
      </c>
      <c r="D180" s="14">
        <v>8218</v>
      </c>
      <c r="E180" s="14">
        <v>372648</v>
      </c>
      <c r="F180" s="14">
        <v>55897</v>
      </c>
      <c r="G180" s="14"/>
    </row>
    <row r="181" spans="1:7" x14ac:dyDescent="0.35">
      <c r="A181" s="9" t="s">
        <v>336</v>
      </c>
      <c r="B181" s="13" t="s">
        <v>337</v>
      </c>
      <c r="C181" s="14">
        <v>135942</v>
      </c>
      <c r="D181" s="14">
        <v>4192</v>
      </c>
      <c r="E181" s="14">
        <v>140134</v>
      </c>
      <c r="F181" s="14">
        <v>21020</v>
      </c>
      <c r="G181" s="14"/>
    </row>
    <row r="182" spans="1:7" x14ac:dyDescent="0.35">
      <c r="A182" s="9" t="s">
        <v>338</v>
      </c>
      <c r="B182" s="13" t="s">
        <v>339</v>
      </c>
      <c r="C182" s="14">
        <v>72258</v>
      </c>
      <c r="D182" s="14">
        <v>1138</v>
      </c>
      <c r="E182" s="14">
        <v>73396</v>
      </c>
      <c r="F182" s="14">
        <v>11009</v>
      </c>
      <c r="G182" s="14"/>
    </row>
    <row r="183" spans="1:7" x14ac:dyDescent="0.35">
      <c r="A183" s="9" t="s">
        <v>340</v>
      </c>
      <c r="B183" s="13" t="s">
        <v>341</v>
      </c>
      <c r="C183" s="14">
        <v>50018</v>
      </c>
      <c r="D183" s="14">
        <v>1066</v>
      </c>
      <c r="E183" s="14">
        <v>51084</v>
      </c>
      <c r="F183" s="14">
        <v>7662</v>
      </c>
      <c r="G183" s="14"/>
    </row>
    <row r="184" spans="1:7" x14ac:dyDescent="0.35">
      <c r="A184" s="9" t="s">
        <v>342</v>
      </c>
      <c r="B184" s="13" t="s">
        <v>343</v>
      </c>
      <c r="C184" s="14">
        <v>95262</v>
      </c>
      <c r="D184" s="14">
        <v>4557</v>
      </c>
      <c r="E184" s="14">
        <v>99819</v>
      </c>
      <c r="F184" s="14">
        <v>14972</v>
      </c>
      <c r="G184" s="14"/>
    </row>
    <row r="185" spans="1:7" x14ac:dyDescent="0.35">
      <c r="A185" s="9" t="s">
        <v>344</v>
      </c>
      <c r="B185" s="13" t="s">
        <v>345</v>
      </c>
      <c r="C185" s="14">
        <v>286653</v>
      </c>
      <c r="D185" s="14">
        <v>9241</v>
      </c>
      <c r="E185" s="14">
        <v>295894</v>
      </c>
      <c r="F185" s="14">
        <v>44384</v>
      </c>
      <c r="G185" s="14"/>
    </row>
    <row r="186" spans="1:7" x14ac:dyDescent="0.35">
      <c r="A186" s="9" t="s">
        <v>346</v>
      </c>
      <c r="B186" s="13" t="s">
        <v>347</v>
      </c>
      <c r="C186" s="14">
        <v>65259</v>
      </c>
      <c r="D186" s="14">
        <v>1107</v>
      </c>
      <c r="E186" s="14">
        <v>66366</v>
      </c>
      <c r="F186" s="14">
        <v>9954</v>
      </c>
      <c r="G186" s="14"/>
    </row>
    <row r="187" spans="1:7" x14ac:dyDescent="0.35">
      <c r="A187" s="9" t="s">
        <v>348</v>
      </c>
      <c r="B187" s="13" t="s">
        <v>349</v>
      </c>
      <c r="C187" s="14">
        <v>60173</v>
      </c>
      <c r="D187" s="14">
        <v>623</v>
      </c>
      <c r="E187" s="14">
        <v>60796</v>
      </c>
      <c r="F187" s="14">
        <v>9119</v>
      </c>
      <c r="G187" s="14"/>
    </row>
    <row r="188" spans="1:7" x14ac:dyDescent="0.35">
      <c r="A188" s="9" t="s">
        <v>350</v>
      </c>
      <c r="B188" s="13" t="s">
        <v>351</v>
      </c>
      <c r="C188" s="14">
        <v>159443</v>
      </c>
      <c r="D188" s="14">
        <v>1892</v>
      </c>
      <c r="E188" s="14">
        <v>161335</v>
      </c>
      <c r="F188" s="14">
        <v>24200</v>
      </c>
      <c r="G188" s="14"/>
    </row>
    <row r="189" spans="1:7" x14ac:dyDescent="0.35">
      <c r="A189" s="9" t="s">
        <v>352</v>
      </c>
      <c r="B189" s="13" t="s">
        <v>353</v>
      </c>
      <c r="C189" s="14">
        <v>93265</v>
      </c>
      <c r="D189" s="14">
        <v>3091</v>
      </c>
      <c r="E189" s="14">
        <v>96356</v>
      </c>
      <c r="F189" s="14">
        <v>14453</v>
      </c>
      <c r="G189" s="14"/>
    </row>
    <row r="190" spans="1:7" x14ac:dyDescent="0.35">
      <c r="A190" s="9" t="s">
        <v>354</v>
      </c>
      <c r="B190" s="13" t="s">
        <v>355</v>
      </c>
      <c r="C190" s="14">
        <v>46333</v>
      </c>
      <c r="D190" s="14">
        <v>1083</v>
      </c>
      <c r="E190" s="14">
        <v>47416</v>
      </c>
      <c r="F190" s="14">
        <v>7112</v>
      </c>
      <c r="G190" s="14"/>
    </row>
    <row r="191" spans="1:7" x14ac:dyDescent="0.35">
      <c r="A191" s="9" t="s">
        <v>356</v>
      </c>
      <c r="B191" s="13" t="s">
        <v>357</v>
      </c>
      <c r="C191" s="14">
        <v>1063563</v>
      </c>
      <c r="D191" s="14">
        <v>24723</v>
      </c>
      <c r="E191" s="14">
        <v>1088286</v>
      </c>
      <c r="F191" s="14">
        <v>163242</v>
      </c>
      <c r="G191" s="14"/>
    </row>
    <row r="192" spans="1:7" x14ac:dyDescent="0.35">
      <c r="A192" s="9" t="s">
        <v>358</v>
      </c>
      <c r="B192" s="13" t="s">
        <v>359</v>
      </c>
      <c r="C192" s="14">
        <v>192715</v>
      </c>
      <c r="D192" s="14">
        <v>4392</v>
      </c>
      <c r="E192" s="14">
        <v>197107</v>
      </c>
      <c r="F192" s="14">
        <v>29566</v>
      </c>
      <c r="G192" s="14"/>
    </row>
    <row r="193" spans="1:7" x14ac:dyDescent="0.35">
      <c r="A193" s="9" t="s">
        <v>360</v>
      </c>
      <c r="B193" s="13" t="s">
        <v>361</v>
      </c>
      <c r="C193" s="14">
        <v>128020</v>
      </c>
      <c r="D193" s="14">
        <v>3202</v>
      </c>
      <c r="E193" s="14">
        <v>131222</v>
      </c>
      <c r="F193" s="14">
        <v>19683</v>
      </c>
      <c r="G193" s="14"/>
    </row>
    <row r="194" spans="1:7" x14ac:dyDescent="0.35">
      <c r="A194" s="9" t="s">
        <v>362</v>
      </c>
      <c r="B194" s="13" t="s">
        <v>363</v>
      </c>
      <c r="C194" s="14">
        <v>85396</v>
      </c>
      <c r="D194" s="14">
        <v>4521</v>
      </c>
      <c r="E194" s="14">
        <v>89917</v>
      </c>
      <c r="F194" s="14">
        <v>13487</v>
      </c>
      <c r="G194" s="14"/>
    </row>
    <row r="195" spans="1:7" x14ac:dyDescent="0.35">
      <c r="A195" s="9" t="s">
        <v>364</v>
      </c>
      <c r="B195" s="13" t="s">
        <v>365</v>
      </c>
      <c r="C195" s="14">
        <v>47196</v>
      </c>
      <c r="D195" s="14">
        <v>1089</v>
      </c>
      <c r="E195" s="14">
        <v>48285</v>
      </c>
      <c r="F195" s="14">
        <v>7242</v>
      </c>
      <c r="G195" s="14"/>
    </row>
    <row r="196" spans="1:7" x14ac:dyDescent="0.35">
      <c r="A196" s="9" t="s">
        <v>366</v>
      </c>
      <c r="B196" s="13" t="s">
        <v>367</v>
      </c>
      <c r="C196" s="14">
        <v>82880</v>
      </c>
      <c r="D196" s="14">
        <v>3569</v>
      </c>
      <c r="E196" s="14">
        <v>86449</v>
      </c>
      <c r="F196" s="14">
        <v>12967</v>
      </c>
      <c r="G196" s="14"/>
    </row>
    <row r="197" spans="1:7" x14ac:dyDescent="0.35">
      <c r="A197" s="9" t="s">
        <v>368</v>
      </c>
      <c r="B197" s="13" t="s">
        <v>369</v>
      </c>
      <c r="C197" s="14">
        <v>63765</v>
      </c>
      <c r="D197" s="14">
        <v>2061</v>
      </c>
      <c r="E197" s="14">
        <v>65826</v>
      </c>
      <c r="F197" s="14">
        <v>9873</v>
      </c>
      <c r="G197" s="14"/>
    </row>
    <row r="198" spans="1:7" x14ac:dyDescent="0.35">
      <c r="A198" s="9" t="s">
        <v>370</v>
      </c>
      <c r="B198" s="13" t="s">
        <v>371</v>
      </c>
      <c r="C198" s="14">
        <v>394680</v>
      </c>
      <c r="D198" s="14">
        <v>16223</v>
      </c>
      <c r="E198" s="14">
        <v>410903</v>
      </c>
      <c r="F198" s="14">
        <v>61635</v>
      </c>
      <c r="G198" s="14"/>
    </row>
    <row r="199" spans="1:7" x14ac:dyDescent="0.35">
      <c r="A199" s="9" t="s">
        <v>372</v>
      </c>
      <c r="B199" s="13" t="s">
        <v>373</v>
      </c>
      <c r="C199" s="14">
        <v>84940</v>
      </c>
      <c r="D199" s="14">
        <v>2572</v>
      </c>
      <c r="E199" s="14">
        <v>87512</v>
      </c>
      <c r="F199" s="14">
        <v>13126</v>
      </c>
      <c r="G199" s="14"/>
    </row>
    <row r="200" spans="1:7" x14ac:dyDescent="0.35">
      <c r="A200" s="9" t="s">
        <v>374</v>
      </c>
      <c r="B200" s="13" t="s">
        <v>375</v>
      </c>
      <c r="C200" s="14">
        <v>235704</v>
      </c>
      <c r="D200" s="14">
        <v>5434</v>
      </c>
      <c r="E200" s="14">
        <v>241138</v>
      </c>
      <c r="F200" s="14">
        <v>36170</v>
      </c>
      <c r="G200" s="14"/>
    </row>
    <row r="201" spans="1:7" x14ac:dyDescent="0.35">
      <c r="A201" s="9" t="s">
        <v>376</v>
      </c>
      <c r="B201" s="13" t="s">
        <v>377</v>
      </c>
      <c r="C201" s="14">
        <v>104016</v>
      </c>
      <c r="D201" s="14">
        <v>651</v>
      </c>
      <c r="E201" s="14">
        <v>104667</v>
      </c>
      <c r="F201" s="14">
        <v>15700</v>
      </c>
      <c r="G201" s="14"/>
    </row>
    <row r="202" spans="1:7" x14ac:dyDescent="0.35">
      <c r="A202" s="9" t="s">
        <v>378</v>
      </c>
      <c r="B202" s="13" t="s">
        <v>379</v>
      </c>
      <c r="C202" s="14">
        <v>56318</v>
      </c>
      <c r="D202" s="14">
        <v>2063</v>
      </c>
      <c r="E202" s="14">
        <v>58381</v>
      </c>
      <c r="F202" s="14">
        <v>8757</v>
      </c>
      <c r="G202" s="14"/>
    </row>
    <row r="203" spans="1:7" x14ac:dyDescent="0.35">
      <c r="A203" s="9" t="s">
        <v>380</v>
      </c>
      <c r="B203" s="13" t="s">
        <v>381</v>
      </c>
      <c r="C203" s="14">
        <v>430779</v>
      </c>
      <c r="D203" s="14">
        <v>9061</v>
      </c>
      <c r="E203" s="14">
        <v>439840</v>
      </c>
      <c r="F203" s="14">
        <v>65976</v>
      </c>
      <c r="G203" s="14"/>
    </row>
    <row r="204" spans="1:7" x14ac:dyDescent="0.35">
      <c r="A204" s="9" t="s">
        <v>382</v>
      </c>
      <c r="B204" s="13" t="s">
        <v>383</v>
      </c>
      <c r="C204" s="14">
        <v>60822</v>
      </c>
      <c r="D204" s="14">
        <v>3010</v>
      </c>
      <c r="E204" s="14">
        <v>63832</v>
      </c>
      <c r="F204" s="14">
        <v>9574</v>
      </c>
      <c r="G204" s="14"/>
    </row>
    <row r="205" spans="1:7" x14ac:dyDescent="0.35">
      <c r="A205" s="9" t="s">
        <v>384</v>
      </c>
      <c r="B205" s="13" t="s">
        <v>385</v>
      </c>
      <c r="C205" s="14">
        <v>68589</v>
      </c>
      <c r="D205" s="14">
        <v>3496</v>
      </c>
      <c r="E205" s="14">
        <v>72085</v>
      </c>
      <c r="F205" s="14">
        <v>10812</v>
      </c>
      <c r="G205" s="14"/>
    </row>
    <row r="206" spans="1:7" x14ac:dyDescent="0.35">
      <c r="A206" s="9" t="s">
        <v>386</v>
      </c>
      <c r="B206" s="13" t="s">
        <v>387</v>
      </c>
      <c r="C206" s="14">
        <v>126853</v>
      </c>
      <c r="D206" s="14">
        <v>2757</v>
      </c>
      <c r="E206" s="14">
        <v>129610</v>
      </c>
      <c r="F206" s="14">
        <v>19441</v>
      </c>
      <c r="G206" s="14"/>
    </row>
    <row r="207" spans="1:7" x14ac:dyDescent="0.35">
      <c r="A207" s="9" t="s">
        <v>388</v>
      </c>
      <c r="B207" s="13" t="s">
        <v>389</v>
      </c>
      <c r="C207" s="14">
        <v>1852800</v>
      </c>
      <c r="D207" s="14">
        <v>68962</v>
      </c>
      <c r="E207" s="14">
        <v>1921762</v>
      </c>
      <c r="F207" s="14">
        <v>288264</v>
      </c>
      <c r="G207" s="14"/>
    </row>
    <row r="208" spans="1:7" x14ac:dyDescent="0.35">
      <c r="A208" s="9" t="s">
        <v>390</v>
      </c>
      <c r="B208" s="13" t="s">
        <v>391</v>
      </c>
      <c r="C208" s="14">
        <v>2073380</v>
      </c>
      <c r="D208" s="14">
        <v>36571</v>
      </c>
      <c r="E208" s="14">
        <v>2109951</v>
      </c>
      <c r="F208" s="14">
        <v>316492</v>
      </c>
      <c r="G208" s="14"/>
    </row>
    <row r="209" spans="1:7" x14ac:dyDescent="0.35">
      <c r="A209" s="9" t="s">
        <v>392</v>
      </c>
      <c r="B209" s="13" t="s">
        <v>393</v>
      </c>
      <c r="C209" s="14">
        <v>897553</v>
      </c>
      <c r="D209" s="14">
        <v>14293</v>
      </c>
      <c r="E209" s="14">
        <v>911846</v>
      </c>
      <c r="F209" s="14">
        <v>136776</v>
      </c>
      <c r="G209" s="14"/>
    </row>
    <row r="210" spans="1:7" x14ac:dyDescent="0.35">
      <c r="A210" s="9" t="s">
        <v>394</v>
      </c>
      <c r="B210" s="13" t="s">
        <v>395</v>
      </c>
      <c r="C210" s="14">
        <v>233928</v>
      </c>
      <c r="D210" s="14">
        <v>12611</v>
      </c>
      <c r="E210" s="14">
        <v>246539</v>
      </c>
      <c r="F210" s="14">
        <v>36980</v>
      </c>
      <c r="G210" s="14"/>
    </row>
    <row r="211" spans="1:7" x14ac:dyDescent="0.35">
      <c r="A211" s="9" t="s">
        <v>396</v>
      </c>
      <c r="B211" s="13" t="s">
        <v>397</v>
      </c>
      <c r="C211" s="14">
        <v>203877</v>
      </c>
      <c r="D211" s="14">
        <v>2498</v>
      </c>
      <c r="E211" s="14">
        <v>206375</v>
      </c>
      <c r="F211" s="14">
        <v>30956</v>
      </c>
      <c r="G211" s="14"/>
    </row>
    <row r="212" spans="1:7" x14ac:dyDescent="0.35">
      <c r="A212" s="9" t="s">
        <v>398</v>
      </c>
      <c r="B212" s="13" t="s">
        <v>399</v>
      </c>
      <c r="C212" s="14">
        <v>109380</v>
      </c>
      <c r="D212" s="14">
        <v>2202</v>
      </c>
      <c r="E212" s="14">
        <v>111582</v>
      </c>
      <c r="F212" s="14">
        <v>16737</v>
      </c>
      <c r="G212" s="14"/>
    </row>
    <row r="213" spans="1:7" x14ac:dyDescent="0.35">
      <c r="A213" s="9" t="s">
        <v>400</v>
      </c>
      <c r="B213" s="13" t="s">
        <v>401</v>
      </c>
      <c r="C213" s="14">
        <v>299487</v>
      </c>
      <c r="D213" s="14">
        <v>6692</v>
      </c>
      <c r="E213" s="14">
        <v>306179</v>
      </c>
      <c r="F213" s="14">
        <v>45926</v>
      </c>
      <c r="G213" s="14"/>
    </row>
    <row r="214" spans="1:7" x14ac:dyDescent="0.35">
      <c r="A214" s="9" t="s">
        <v>402</v>
      </c>
      <c r="B214" s="13" t="s">
        <v>403</v>
      </c>
      <c r="C214" s="14">
        <v>59909</v>
      </c>
      <c r="D214" s="14">
        <v>643</v>
      </c>
      <c r="E214" s="14">
        <v>60552</v>
      </c>
      <c r="F214" s="14">
        <v>9082</v>
      </c>
      <c r="G214" s="14"/>
    </row>
    <row r="215" spans="1:7" x14ac:dyDescent="0.35">
      <c r="A215" s="9" t="s">
        <v>404</v>
      </c>
      <c r="B215" s="13" t="s">
        <v>405</v>
      </c>
      <c r="C215" s="14">
        <v>101966</v>
      </c>
      <c r="D215" s="14">
        <v>1710</v>
      </c>
      <c r="E215" s="14">
        <v>103676</v>
      </c>
      <c r="F215" s="14">
        <v>15551</v>
      </c>
      <c r="G215" s="14"/>
    </row>
    <row r="216" spans="1:7" x14ac:dyDescent="0.35">
      <c r="A216" s="9" t="s">
        <v>406</v>
      </c>
      <c r="B216" s="13" t="s">
        <v>407</v>
      </c>
      <c r="C216" s="14">
        <v>42388</v>
      </c>
      <c r="D216" s="14">
        <v>2031</v>
      </c>
      <c r="E216" s="14">
        <v>44419</v>
      </c>
      <c r="F216" s="14">
        <v>6662</v>
      </c>
      <c r="G216" s="14"/>
    </row>
    <row r="217" spans="1:7" x14ac:dyDescent="0.35">
      <c r="A217" s="9" t="s">
        <v>408</v>
      </c>
      <c r="B217" s="13" t="s">
        <v>409</v>
      </c>
      <c r="C217" s="14">
        <v>93423</v>
      </c>
      <c r="D217" s="14">
        <v>3606</v>
      </c>
      <c r="E217" s="14">
        <v>97029</v>
      </c>
      <c r="F217" s="14">
        <v>14554</v>
      </c>
      <c r="G217" s="14"/>
    </row>
    <row r="218" spans="1:7" x14ac:dyDescent="0.35">
      <c r="A218" s="9" t="s">
        <v>410</v>
      </c>
      <c r="B218" s="13" t="s">
        <v>411</v>
      </c>
      <c r="C218" s="14">
        <v>405951</v>
      </c>
      <c r="D218" s="14">
        <v>11238</v>
      </c>
      <c r="E218" s="14">
        <v>417189</v>
      </c>
      <c r="F218" s="14">
        <v>62578</v>
      </c>
      <c r="G218" s="14"/>
    </row>
    <row r="219" spans="1:7" x14ac:dyDescent="0.35">
      <c r="A219" s="9" t="s">
        <v>412</v>
      </c>
      <c r="B219" s="13" t="s">
        <v>413</v>
      </c>
      <c r="C219" s="14">
        <v>133923</v>
      </c>
      <c r="D219" s="14">
        <v>1811</v>
      </c>
      <c r="E219" s="14">
        <v>135734</v>
      </c>
      <c r="F219" s="14">
        <v>20360</v>
      </c>
      <c r="G219" s="14"/>
    </row>
    <row r="220" spans="1:7" x14ac:dyDescent="0.35">
      <c r="A220" s="9" t="s">
        <v>414</v>
      </c>
      <c r="B220" s="13" t="s">
        <v>415</v>
      </c>
      <c r="C220" s="14">
        <v>783268</v>
      </c>
      <c r="D220" s="14">
        <v>20483</v>
      </c>
      <c r="E220" s="14">
        <v>803751</v>
      </c>
      <c r="F220" s="14">
        <v>120562</v>
      </c>
      <c r="G220" s="14"/>
    </row>
    <row r="221" spans="1:7" x14ac:dyDescent="0.35">
      <c r="A221" s="9" t="s">
        <v>416</v>
      </c>
      <c r="B221" s="13" t="s">
        <v>417</v>
      </c>
      <c r="C221" s="14">
        <v>159051</v>
      </c>
      <c r="D221" s="14">
        <v>2845</v>
      </c>
      <c r="E221" s="14">
        <v>161896</v>
      </c>
      <c r="F221" s="14">
        <v>24284</v>
      </c>
      <c r="G221" s="14"/>
    </row>
    <row r="222" spans="1:7" x14ac:dyDescent="0.35">
      <c r="A222" s="9" t="s">
        <v>418</v>
      </c>
      <c r="B222" s="13" t="s">
        <v>419</v>
      </c>
      <c r="C222" s="14">
        <v>343774</v>
      </c>
      <c r="D222" s="14">
        <v>9599</v>
      </c>
      <c r="E222" s="14">
        <v>353373</v>
      </c>
      <c r="F222" s="14">
        <v>53005</v>
      </c>
      <c r="G222" s="14"/>
    </row>
    <row r="223" spans="1:7" x14ac:dyDescent="0.35">
      <c r="A223" s="9" t="s">
        <v>420</v>
      </c>
      <c r="B223" s="13" t="s">
        <v>421</v>
      </c>
      <c r="C223" s="14">
        <v>141609</v>
      </c>
      <c r="D223" s="14">
        <v>4196</v>
      </c>
      <c r="E223" s="14">
        <v>145805</v>
      </c>
      <c r="F223" s="14">
        <v>21870</v>
      </c>
      <c r="G223" s="14"/>
    </row>
    <row r="224" spans="1:7" x14ac:dyDescent="0.35">
      <c r="A224" s="9" t="s">
        <v>422</v>
      </c>
      <c r="B224" s="13" t="s">
        <v>423</v>
      </c>
      <c r="C224" s="14">
        <v>46624</v>
      </c>
      <c r="D224" s="14">
        <v>1084</v>
      </c>
      <c r="E224" s="14">
        <v>47708</v>
      </c>
      <c r="F224" s="14">
        <v>7156</v>
      </c>
      <c r="G224" s="14"/>
    </row>
    <row r="225" spans="1:7" x14ac:dyDescent="0.35">
      <c r="A225" s="9" t="s">
        <v>424</v>
      </c>
      <c r="B225" s="13" t="s">
        <v>425</v>
      </c>
      <c r="C225" s="14">
        <v>165534</v>
      </c>
      <c r="D225" s="14">
        <v>4691</v>
      </c>
      <c r="E225" s="14">
        <v>170225</v>
      </c>
      <c r="F225" s="14">
        <v>25533</v>
      </c>
      <c r="G225" s="14"/>
    </row>
    <row r="226" spans="1:7" x14ac:dyDescent="0.35">
      <c r="A226" s="9" t="s">
        <v>426</v>
      </c>
      <c r="B226" s="13" t="s">
        <v>427</v>
      </c>
      <c r="C226" s="14">
        <v>86309</v>
      </c>
      <c r="D226" s="14">
        <v>1653</v>
      </c>
      <c r="E226" s="14">
        <v>87962</v>
      </c>
      <c r="F226" s="14">
        <v>13194</v>
      </c>
      <c r="G226" s="14"/>
    </row>
    <row r="227" spans="1:7" x14ac:dyDescent="0.35">
      <c r="A227" s="9" t="s">
        <v>428</v>
      </c>
      <c r="B227" s="13" t="s">
        <v>429</v>
      </c>
      <c r="C227" s="14">
        <v>28187</v>
      </c>
      <c r="D227" s="14">
        <v>548</v>
      </c>
      <c r="E227" s="14">
        <v>28735</v>
      </c>
      <c r="F227" s="14">
        <v>4310</v>
      </c>
      <c r="G227" s="14"/>
    </row>
    <row r="228" spans="1:7" x14ac:dyDescent="0.35">
      <c r="A228" s="9" t="s">
        <v>430</v>
      </c>
      <c r="B228" s="13" t="s">
        <v>431</v>
      </c>
      <c r="C228" s="14">
        <v>20358</v>
      </c>
      <c r="D228" s="14">
        <v>1496</v>
      </c>
      <c r="E228" s="14">
        <v>21854</v>
      </c>
      <c r="F228" s="14">
        <v>3278</v>
      </c>
      <c r="G228" s="14"/>
    </row>
    <row r="229" spans="1:7" x14ac:dyDescent="0.35">
      <c r="A229" s="9" t="s">
        <v>432</v>
      </c>
      <c r="B229" s="13" t="s">
        <v>433</v>
      </c>
      <c r="C229" s="14">
        <v>84308</v>
      </c>
      <c r="D229" s="14">
        <v>3553</v>
      </c>
      <c r="E229" s="14">
        <v>87861</v>
      </c>
      <c r="F229" s="14">
        <v>13179</v>
      </c>
      <c r="G229" s="14"/>
    </row>
    <row r="230" spans="1:7" x14ac:dyDescent="0.35">
      <c r="A230" s="9" t="s">
        <v>434</v>
      </c>
      <c r="B230" s="13" t="s">
        <v>435</v>
      </c>
      <c r="C230" s="14">
        <v>58850</v>
      </c>
      <c r="D230" s="14">
        <v>1609</v>
      </c>
      <c r="E230" s="14">
        <v>60459</v>
      </c>
      <c r="F230" s="14">
        <v>9068</v>
      </c>
      <c r="G230" s="14"/>
    </row>
    <row r="231" spans="1:7" x14ac:dyDescent="0.35">
      <c r="A231" s="9" t="s">
        <v>436</v>
      </c>
      <c r="B231" s="13" t="s">
        <v>437</v>
      </c>
      <c r="C231" s="14">
        <v>98926</v>
      </c>
      <c r="D231" s="14">
        <v>5516</v>
      </c>
      <c r="E231" s="14">
        <v>104442</v>
      </c>
      <c r="F231" s="14">
        <v>15666</v>
      </c>
      <c r="G231" s="14"/>
    </row>
    <row r="232" spans="1:7" x14ac:dyDescent="0.35">
      <c r="A232" s="9" t="s">
        <v>438</v>
      </c>
      <c r="B232" s="13" t="s">
        <v>439</v>
      </c>
      <c r="C232" s="14">
        <v>42572</v>
      </c>
      <c r="D232" s="14">
        <v>1061</v>
      </c>
      <c r="E232" s="14">
        <v>43633</v>
      </c>
      <c r="F232" s="14">
        <v>6544</v>
      </c>
      <c r="G232" s="14"/>
    </row>
    <row r="233" spans="1:7" x14ac:dyDescent="0.35">
      <c r="A233" s="9" t="s">
        <v>440</v>
      </c>
      <c r="B233" s="13" t="s">
        <v>441</v>
      </c>
      <c r="C233" s="14">
        <v>32141</v>
      </c>
      <c r="D233" s="14">
        <v>1040</v>
      </c>
      <c r="E233" s="14">
        <v>33181</v>
      </c>
      <c r="F233" s="14">
        <v>4977</v>
      </c>
      <c r="G233" s="14"/>
    </row>
    <row r="234" spans="1:7" x14ac:dyDescent="0.35">
      <c r="A234" s="9" t="s">
        <v>442</v>
      </c>
      <c r="B234" s="13" t="s">
        <v>443</v>
      </c>
      <c r="C234" s="14">
        <v>97576</v>
      </c>
      <c r="D234" s="14">
        <v>4084</v>
      </c>
      <c r="E234" s="14">
        <v>101660</v>
      </c>
      <c r="F234" s="14">
        <v>15249</v>
      </c>
      <c r="G234" s="14"/>
    </row>
    <row r="235" spans="1:7" x14ac:dyDescent="0.35">
      <c r="A235" s="9" t="s">
        <v>444</v>
      </c>
      <c r="B235" s="13" t="s">
        <v>445</v>
      </c>
      <c r="C235" s="14">
        <v>89519</v>
      </c>
      <c r="D235" s="14">
        <v>4037</v>
      </c>
      <c r="E235" s="14">
        <v>93556</v>
      </c>
      <c r="F235" s="14">
        <v>14033</v>
      </c>
      <c r="G235" s="14"/>
    </row>
    <row r="236" spans="1:7" x14ac:dyDescent="0.35">
      <c r="A236" s="9" t="s">
        <v>446</v>
      </c>
      <c r="B236" s="13" t="s">
        <v>447</v>
      </c>
      <c r="C236" s="14">
        <v>185339</v>
      </c>
      <c r="D236" s="14">
        <v>4282</v>
      </c>
      <c r="E236" s="14">
        <v>189621</v>
      </c>
      <c r="F236" s="14">
        <v>28443</v>
      </c>
      <c r="G236" s="14"/>
    </row>
    <row r="237" spans="1:7" x14ac:dyDescent="0.35">
      <c r="A237" s="9" t="s">
        <v>448</v>
      </c>
      <c r="B237" s="13" t="s">
        <v>449</v>
      </c>
      <c r="C237" s="14">
        <v>197570</v>
      </c>
      <c r="D237" s="14">
        <v>5797</v>
      </c>
      <c r="E237" s="14">
        <v>203367</v>
      </c>
      <c r="F237" s="14">
        <v>30505</v>
      </c>
      <c r="G237" s="14"/>
    </row>
    <row r="238" spans="1:7" x14ac:dyDescent="0.35">
      <c r="A238" s="9" t="s">
        <v>450</v>
      </c>
      <c r="B238" s="13" t="s">
        <v>451</v>
      </c>
      <c r="C238" s="14">
        <v>128967</v>
      </c>
      <c r="D238" s="14">
        <v>3225</v>
      </c>
      <c r="E238" s="14">
        <v>132192</v>
      </c>
      <c r="F238" s="14">
        <v>19828</v>
      </c>
      <c r="G238" s="14"/>
    </row>
    <row r="239" spans="1:7" x14ac:dyDescent="0.35">
      <c r="A239" s="9" t="s">
        <v>452</v>
      </c>
      <c r="B239" s="13" t="s">
        <v>453</v>
      </c>
      <c r="C239" s="14">
        <v>29560</v>
      </c>
      <c r="D239" s="14">
        <v>1991</v>
      </c>
      <c r="E239" s="14">
        <v>31551</v>
      </c>
      <c r="F239" s="14">
        <v>4732</v>
      </c>
      <c r="G239" s="14"/>
    </row>
    <row r="240" spans="1:7" x14ac:dyDescent="0.35">
      <c r="A240" s="9" t="s">
        <v>454</v>
      </c>
      <c r="B240" s="13" t="s">
        <v>455</v>
      </c>
      <c r="C240" s="14">
        <v>454580</v>
      </c>
      <c r="D240" s="14">
        <v>12290</v>
      </c>
      <c r="E240" s="14">
        <v>466870</v>
      </c>
      <c r="F240" s="14">
        <v>70030</v>
      </c>
      <c r="G240" s="14"/>
    </row>
    <row r="241" spans="1:7" x14ac:dyDescent="0.35">
      <c r="A241" s="9" t="s">
        <v>456</v>
      </c>
      <c r="B241" s="13" t="s">
        <v>457</v>
      </c>
      <c r="C241" s="14">
        <v>141255</v>
      </c>
      <c r="D241" s="14">
        <v>4261</v>
      </c>
      <c r="E241" s="14">
        <v>145516</v>
      </c>
      <c r="F241" s="14">
        <v>21827</v>
      </c>
      <c r="G241" s="14"/>
    </row>
    <row r="242" spans="1:7" x14ac:dyDescent="0.35">
      <c r="A242" s="9" t="s">
        <v>458</v>
      </c>
      <c r="B242" s="13" t="s">
        <v>459</v>
      </c>
      <c r="C242" s="14">
        <v>146456</v>
      </c>
      <c r="D242" s="14">
        <v>6178</v>
      </c>
      <c r="E242" s="14">
        <v>152634</v>
      </c>
      <c r="F242" s="14">
        <v>22895</v>
      </c>
      <c r="G242" s="14"/>
    </row>
    <row r="243" spans="1:7" x14ac:dyDescent="0.35">
      <c r="A243" s="9" t="s">
        <v>460</v>
      </c>
      <c r="B243" s="13" t="s">
        <v>461</v>
      </c>
      <c r="C243" s="14">
        <v>189995</v>
      </c>
      <c r="D243" s="14">
        <v>1556</v>
      </c>
      <c r="E243" s="14">
        <v>191551</v>
      </c>
      <c r="F243" s="14">
        <v>28732</v>
      </c>
      <c r="G243" s="14"/>
    </row>
    <row r="244" spans="1:7" x14ac:dyDescent="0.35">
      <c r="A244" s="9" t="s">
        <v>462</v>
      </c>
      <c r="B244" s="13" t="s">
        <v>463</v>
      </c>
      <c r="C244" s="14">
        <v>118799</v>
      </c>
      <c r="D244" s="14">
        <v>818</v>
      </c>
      <c r="E244" s="14">
        <v>119617</v>
      </c>
      <c r="F244" s="14">
        <v>17942</v>
      </c>
      <c r="G244" s="14"/>
    </row>
    <row r="245" spans="1:7" x14ac:dyDescent="0.35">
      <c r="A245" s="9" t="s">
        <v>464</v>
      </c>
      <c r="B245" s="13" t="s">
        <v>465</v>
      </c>
      <c r="C245" s="14">
        <v>51574</v>
      </c>
      <c r="D245" s="14">
        <v>618</v>
      </c>
      <c r="E245" s="14">
        <v>52192</v>
      </c>
      <c r="F245" s="14">
        <v>7828</v>
      </c>
      <c r="G245" s="14"/>
    </row>
    <row r="246" spans="1:7" x14ac:dyDescent="0.35">
      <c r="A246" s="9" t="s">
        <v>466</v>
      </c>
      <c r="B246" s="13" t="s">
        <v>467</v>
      </c>
      <c r="C246" s="14">
        <v>68428</v>
      </c>
      <c r="D246" s="14">
        <v>3998</v>
      </c>
      <c r="E246" s="14">
        <v>72426</v>
      </c>
      <c r="F246" s="14">
        <v>10863</v>
      </c>
      <c r="G246" s="14"/>
    </row>
    <row r="247" spans="1:7" x14ac:dyDescent="0.35">
      <c r="A247" s="9" t="s">
        <v>468</v>
      </c>
      <c r="B247" s="13" t="s">
        <v>469</v>
      </c>
      <c r="C247" s="14">
        <v>82565</v>
      </c>
      <c r="D247" s="14">
        <v>2087</v>
      </c>
      <c r="E247" s="14">
        <v>84652</v>
      </c>
      <c r="F247" s="14">
        <v>12697</v>
      </c>
      <c r="G247" s="14"/>
    </row>
    <row r="248" spans="1:7" x14ac:dyDescent="0.35">
      <c r="A248" s="9" t="s">
        <v>470</v>
      </c>
      <c r="B248" s="13" t="s">
        <v>471</v>
      </c>
      <c r="C248" s="14">
        <v>22490</v>
      </c>
      <c r="D248" s="14">
        <v>541</v>
      </c>
      <c r="E248" s="14">
        <v>23031</v>
      </c>
      <c r="F248" s="14">
        <v>3454</v>
      </c>
      <c r="G248" s="14"/>
    </row>
    <row r="249" spans="1:7" x14ac:dyDescent="0.35">
      <c r="A249" s="9" t="s">
        <v>472</v>
      </c>
      <c r="B249" s="13" t="s">
        <v>473</v>
      </c>
      <c r="C249" s="14">
        <v>385979</v>
      </c>
      <c r="D249" s="14">
        <v>7251</v>
      </c>
      <c r="E249" s="14">
        <v>393230</v>
      </c>
      <c r="F249" s="14">
        <v>58984</v>
      </c>
      <c r="G249" s="14"/>
    </row>
    <row r="250" spans="1:7" x14ac:dyDescent="0.35">
      <c r="A250" s="9" t="s">
        <v>474</v>
      </c>
      <c r="B250" s="13" t="s">
        <v>475</v>
      </c>
      <c r="C250" s="14">
        <v>46495</v>
      </c>
      <c r="D250" s="14">
        <v>1581</v>
      </c>
      <c r="E250" s="14">
        <v>48076</v>
      </c>
      <c r="F250" s="14">
        <v>7211</v>
      </c>
      <c r="G250" s="14"/>
    </row>
    <row r="251" spans="1:7" x14ac:dyDescent="0.35">
      <c r="A251" s="9" t="s">
        <v>476</v>
      </c>
      <c r="B251" s="13" t="s">
        <v>477</v>
      </c>
      <c r="C251" s="14">
        <v>100894</v>
      </c>
      <c r="D251" s="14">
        <v>7390</v>
      </c>
      <c r="E251" s="14">
        <v>108284</v>
      </c>
      <c r="F251" s="14">
        <v>16242</v>
      </c>
      <c r="G251" s="14"/>
    </row>
    <row r="252" spans="1:7" x14ac:dyDescent="0.35">
      <c r="A252" s="12"/>
      <c r="B252" s="13"/>
      <c r="C252" s="16">
        <f>SUM(C8:C251)</f>
        <v>74508460</v>
      </c>
      <c r="D252" s="16">
        <f t="shared" ref="D252:E252" si="0">SUM(D8:D251)</f>
        <v>1820458</v>
      </c>
      <c r="E252" s="16">
        <f t="shared" si="0"/>
        <v>76328918</v>
      </c>
      <c r="F252" s="14"/>
      <c r="G252" s="14"/>
    </row>
    <row r="253" spans="1:7" x14ac:dyDescent="0.35">
      <c r="A253" s="12"/>
      <c r="B253" s="13"/>
      <c r="C253" s="13"/>
      <c r="D253" s="13"/>
      <c r="E253" s="13"/>
      <c r="F253" s="13"/>
      <c r="G253" s="13"/>
    </row>
    <row r="254" spans="1:7" x14ac:dyDescent="0.35">
      <c r="A254" s="12"/>
      <c r="B254" s="13"/>
      <c r="C254" s="13"/>
      <c r="D254" s="13"/>
      <c r="E254" s="13"/>
      <c r="F254" s="13"/>
      <c r="G254" s="13"/>
    </row>
    <row r="255" spans="1:7" x14ac:dyDescent="0.35">
      <c r="A255" s="11"/>
      <c r="B255" s="13"/>
      <c r="C255" s="13"/>
      <c r="D255" s="13"/>
      <c r="E255" s="13"/>
      <c r="F255" s="13"/>
      <c r="G255" s="13"/>
    </row>
    <row r="256" spans="1:7" x14ac:dyDescent="0.35">
      <c r="A256" s="11"/>
      <c r="B256" s="13"/>
      <c r="C256" s="13"/>
      <c r="D256" s="13"/>
      <c r="E256" s="13"/>
      <c r="F256" s="13"/>
      <c r="G256" s="13"/>
    </row>
    <row r="257" spans="1:7" x14ac:dyDescent="0.35">
      <c r="A257" s="11"/>
      <c r="B257" s="13"/>
      <c r="C257" s="13"/>
      <c r="D257" s="13"/>
      <c r="E257" s="13"/>
      <c r="F257" s="13"/>
      <c r="G257" s="13"/>
    </row>
    <row r="258" spans="1:7" x14ac:dyDescent="0.35">
      <c r="A258" s="11"/>
      <c r="B258" s="13"/>
      <c r="C258" s="13"/>
      <c r="D258" s="13"/>
      <c r="E258" s="13"/>
      <c r="F258" s="13"/>
      <c r="G258" s="13"/>
    </row>
    <row r="259" spans="1:7" x14ac:dyDescent="0.35">
      <c r="A259" s="11"/>
      <c r="B259" s="13"/>
      <c r="C259" s="13"/>
      <c r="D259" s="13"/>
      <c r="E259" s="13"/>
      <c r="F259" s="13"/>
      <c r="G259" s="1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2022_23</vt:lpstr>
    </vt:vector>
  </TitlesOfParts>
  <Company>Nebraska Dept.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Prochazka</dc:creator>
  <cp:lastModifiedBy>Greg Prochazka</cp:lastModifiedBy>
  <dcterms:created xsi:type="dcterms:W3CDTF">2014-06-27T16:14:53Z</dcterms:created>
  <dcterms:modified xsi:type="dcterms:W3CDTF">2022-06-22T13:42:27Z</dcterms:modified>
</cp:coreProperties>
</file>