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7A5DA9C0-DF9B-43A3-B977-3AD330F49E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-2019" sheetId="4" r:id="rId1"/>
  </sheets>
  <calcPr calcId="181029"/>
</workbook>
</file>

<file path=xl/calcChain.xml><?xml version="1.0" encoding="utf-8"?>
<calcChain xmlns="http://schemas.openxmlformats.org/spreadsheetml/2006/main">
  <c r="L6" i="4" l="1"/>
  <c r="K6" i="4"/>
  <c r="J6" i="4"/>
  <c r="I6" i="4"/>
  <c r="C252" i="4" l="1"/>
  <c r="C6" i="4" s="1"/>
  <c r="D252" i="4"/>
  <c r="D6" i="4" s="1"/>
  <c r="E252" i="4" l="1"/>
  <c r="E6" i="4"/>
</calcChain>
</file>

<file path=xl/sharedStrings.xml><?xml version="1.0" encoding="utf-8"?>
<sst xmlns="http://schemas.openxmlformats.org/spreadsheetml/2006/main" count="514" uniqueCount="508">
  <si>
    <t>01-0003</t>
  </si>
  <si>
    <t>KENESAW PUBLIC SCHOOLS</t>
  </si>
  <si>
    <t>01-0018</t>
  </si>
  <si>
    <t>HASTINGS PUBLIC SCHOOLS</t>
  </si>
  <si>
    <t>01-0090</t>
  </si>
  <si>
    <t>ADAMS CENTRAL JR-SR HIGH SCH</t>
  </si>
  <si>
    <t>01-0123</t>
  </si>
  <si>
    <t>SILVER LAKE PUBLIC SCHOOLS</t>
  </si>
  <si>
    <t>02-0009</t>
  </si>
  <si>
    <t>NELIGH-OAKDALE SCHOOLS</t>
  </si>
  <si>
    <t>02-0018</t>
  </si>
  <si>
    <t>ELGIN PUBLIC SCHOOLS</t>
  </si>
  <si>
    <t>03-0500</t>
  </si>
  <si>
    <t>ARTHUR COUNTY HIGH SCHOOL</t>
  </si>
  <si>
    <t>04-0001</t>
  </si>
  <si>
    <t>BANNER COUNTY PUBLIC SCHOOLS</t>
  </si>
  <si>
    <t>05-0071</t>
  </si>
  <si>
    <t>SANDHILLS PUBLIC SCHOOLS</t>
  </si>
  <si>
    <t>06-0001</t>
  </si>
  <si>
    <t>BOONE CENTRAL SCHOOLS</t>
  </si>
  <si>
    <t>06-0017</t>
  </si>
  <si>
    <t>ST EDWARD PUBLIC SCHOOLS</t>
  </si>
  <si>
    <t>06-0075</t>
  </si>
  <si>
    <t>RIVERSIDE PUBLIC SCHOOLS</t>
  </si>
  <si>
    <t>07-0006</t>
  </si>
  <si>
    <t>ALLIANCE PUBLIC SCHOOLS</t>
  </si>
  <si>
    <t>07-0010</t>
  </si>
  <si>
    <t>HEMINGFORD PUBLIC SCHOOLS</t>
  </si>
  <si>
    <t>09-0010</t>
  </si>
  <si>
    <t>AINSWORTH COMMUNITY SCHOOLS</t>
  </si>
  <si>
    <t>10-0002</t>
  </si>
  <si>
    <t>GIBBON PUBLIC SCHOOLS</t>
  </si>
  <si>
    <t>10-0007</t>
  </si>
  <si>
    <t>KEARNEY PUBLIC SCHOOLS</t>
  </si>
  <si>
    <t>10-0009</t>
  </si>
  <si>
    <t>ELM CREEK PUBLIC SCHOOLS</t>
  </si>
  <si>
    <t>10-0019</t>
  </si>
  <si>
    <t>SHELTON PUBLIC SCHOOLS</t>
  </si>
  <si>
    <t>10-0069</t>
  </si>
  <si>
    <t>RAVENNA PUBLIC SCHOOLS</t>
  </si>
  <si>
    <t>10-0105</t>
  </si>
  <si>
    <t>PLEASANTON PUBLIC SCHOOLS</t>
  </si>
  <si>
    <t>10-0119</t>
  </si>
  <si>
    <t>AMHERST PUBLIC SCHOOLS</t>
  </si>
  <si>
    <t>11-0001</t>
  </si>
  <si>
    <t>TEKAMAH-HERMAN COMMUNITY SCHS</t>
  </si>
  <si>
    <t>11-0014</t>
  </si>
  <si>
    <t>OAKLAND CRAIG PUBLIC SCHOOLS</t>
  </si>
  <si>
    <t>11-0020</t>
  </si>
  <si>
    <t>LYONS-DECATUR NORTHEAST SCHS</t>
  </si>
  <si>
    <t>12-0056</t>
  </si>
  <si>
    <t>DAVID CITY PUBLIC SCHOOLS</t>
  </si>
  <si>
    <t>12-0502</t>
  </si>
  <si>
    <t>EAST BUTLER PUBLIC SCHOOLS</t>
  </si>
  <si>
    <t>13-0001</t>
  </si>
  <si>
    <t>PLATTSMOUTH COMMUNITY SCHOOLS</t>
  </si>
  <si>
    <t>13-0022</t>
  </si>
  <si>
    <t>WEEPING WATER PUBLIC SCHOOLS</t>
  </si>
  <si>
    <t>13-0032</t>
  </si>
  <si>
    <t>LOUISVILLE PUBLIC SCHOOLS</t>
  </si>
  <si>
    <t>13-0056</t>
  </si>
  <si>
    <t>CONESTOGA PUBLIC SCHOOLS</t>
  </si>
  <si>
    <t>13-0097</t>
  </si>
  <si>
    <t>ELMWOOD-MURDOCK PUBLIC SCHOOLS</t>
  </si>
  <si>
    <t>14-0008</t>
  </si>
  <si>
    <t>14-0045</t>
  </si>
  <si>
    <t>RANDOLPH PUBLIC SCHOOLS</t>
  </si>
  <si>
    <t>14-0054</t>
  </si>
  <si>
    <t>14-0101</t>
  </si>
  <si>
    <t>WYNOT PUBLIC SCHOOLS</t>
  </si>
  <si>
    <t>15-0010</t>
  </si>
  <si>
    <t>CHASE COUNTY SCHOOLS</t>
  </si>
  <si>
    <t>15-0536</t>
  </si>
  <si>
    <t>WAUNETA-PALISADE PUBLIC SCHS</t>
  </si>
  <si>
    <t>16-0006</t>
  </si>
  <si>
    <t>VALENTINE RURAL HIGH SCHOOL</t>
  </si>
  <si>
    <t>16-0030</t>
  </si>
  <si>
    <t>CODY-KILGORE PUBLIC SCHS</t>
  </si>
  <si>
    <t>17-0001</t>
  </si>
  <si>
    <t>SIDNEY PUBLIC SCHOOLS</t>
  </si>
  <si>
    <t>17-0003</t>
  </si>
  <si>
    <t>LEYTON PUBLIC SCHOOLS</t>
  </si>
  <si>
    <t>17-0009</t>
  </si>
  <si>
    <t>POTTER-DIX PUBLIC SCHOOLS</t>
  </si>
  <si>
    <t>18-0002</t>
  </si>
  <si>
    <t>SUTTON PUBLIC SCHOOLS</t>
  </si>
  <si>
    <t>18-0011</t>
  </si>
  <si>
    <t>HARVARD PUBLIC SCHOOLS</t>
  </si>
  <si>
    <t>19-0039</t>
  </si>
  <si>
    <t>LEIGH COMMUNITY SCHOOLS</t>
  </si>
  <si>
    <t>19-0058</t>
  </si>
  <si>
    <t>CLARKSON PUBLIC SCHOOLS</t>
  </si>
  <si>
    <t>19-0070</t>
  </si>
  <si>
    <t>19-0123</t>
  </si>
  <si>
    <t>SCHUYLER CENTRAL HIGH SCHOOL</t>
  </si>
  <si>
    <t>20-0001</t>
  </si>
  <si>
    <t>WEST POINT PUBLIC SCHOOLS</t>
  </si>
  <si>
    <t>20-0020</t>
  </si>
  <si>
    <t>BANCROFT-ROSALIE COMM SCHOOLS</t>
  </si>
  <si>
    <t>20-0030</t>
  </si>
  <si>
    <t>WISNER-PILGER PUBLIC SCHOOLS</t>
  </si>
  <si>
    <t>21-0015</t>
  </si>
  <si>
    <t>ANSELMO-MERNA PUBLIC SCHOOLS</t>
  </si>
  <si>
    <t>21-0025</t>
  </si>
  <si>
    <t>BROKEN BOW PUBLIC SCHOOLS</t>
  </si>
  <si>
    <t>21-0044</t>
  </si>
  <si>
    <t>ANSLEY PUBLIC SCHOOLS</t>
  </si>
  <si>
    <t>21-0084</t>
  </si>
  <si>
    <t>SARGENT PUBLIC SCHOOLS</t>
  </si>
  <si>
    <t>21-0089</t>
  </si>
  <si>
    <t>ARNOLD PUBLIC SCHOOLS</t>
  </si>
  <si>
    <t>21-0180</t>
  </si>
  <si>
    <t>CALLAWAY PUBLIC SCHOOLS</t>
  </si>
  <si>
    <t>22-0011</t>
  </si>
  <si>
    <t>SO SIOUX CITY COMMUNITY SCHS</t>
  </si>
  <si>
    <t>22-0031</t>
  </si>
  <si>
    <t>HOMER COMMUNITY SCHOOLS</t>
  </si>
  <si>
    <t>23-0002</t>
  </si>
  <si>
    <t>CHADRON PUBLIC SCHOOLS</t>
  </si>
  <si>
    <t>23-0071</t>
  </si>
  <si>
    <t>CRAWFORD PUBLIC SCHOOLS</t>
  </si>
  <si>
    <t>24-0001</t>
  </si>
  <si>
    <t>LEXINGTON PUBLIC SCHOOLS</t>
  </si>
  <si>
    <t>24-0004</t>
  </si>
  <si>
    <t>OVERTON PUBLIC SCHOOLS</t>
  </si>
  <si>
    <t>24-0011</t>
  </si>
  <si>
    <t>COZAD CITY SCHOOLS</t>
  </si>
  <si>
    <t>24-0020</t>
  </si>
  <si>
    <t>GOTHENBURG PUBLIC SCHOOLS</t>
  </si>
  <si>
    <t>24-0101</t>
  </si>
  <si>
    <t>SUMNER-EDDYVILLE-MILLER SCHS</t>
  </si>
  <si>
    <t>25-0025</t>
  </si>
  <si>
    <t>CREEK VALLEY PUBLIC SCHOOLS</t>
  </si>
  <si>
    <t>25-0095</t>
  </si>
  <si>
    <t>SOUTH PLATTE PUBLIC SCHOOLS</t>
  </si>
  <si>
    <t>26-0001</t>
  </si>
  <si>
    <t>PONCA PUBLIC SCHOOLS</t>
  </si>
  <si>
    <t>26-0070</t>
  </si>
  <si>
    <t>ALLEN CONSOLIDATED SCHOOLS</t>
  </si>
  <si>
    <t>26-0561</t>
  </si>
  <si>
    <t>EMERSON-HUBBARD PUBLIC SCHS</t>
  </si>
  <si>
    <t>27-0001</t>
  </si>
  <si>
    <t>FREMONT PUBLIC SCHOOLS</t>
  </si>
  <si>
    <t>27-0062</t>
  </si>
  <si>
    <t>SCRIBNER-SNYDER COMMUNITY SCHS</t>
  </si>
  <si>
    <t>27-0594</t>
  </si>
  <si>
    <t>LOGAN VIEW PUBLIC SCHOOLS</t>
  </si>
  <si>
    <t>27-0595</t>
  </si>
  <si>
    <t>NORTH BEND CENTRAL PUBLIC SCHS</t>
  </si>
  <si>
    <t>28-0001</t>
  </si>
  <si>
    <t>OMAHA PUBLIC SCHOOLS</t>
  </si>
  <si>
    <t>28-0010</t>
  </si>
  <si>
    <t>ELKHORN PUBLIC SCHOOLS</t>
  </si>
  <si>
    <t>28-0015</t>
  </si>
  <si>
    <t>DOUGLAS CO WEST COMM SCHOOLS</t>
  </si>
  <si>
    <t>28-0017</t>
  </si>
  <si>
    <t>MILLARD PUBLIC SCHOOLS</t>
  </si>
  <si>
    <t>28-0054</t>
  </si>
  <si>
    <t>RALSTON PUBLIC SCHOOLS</t>
  </si>
  <si>
    <t>28-0059</t>
  </si>
  <si>
    <t>BENNINGTON PUBLIC SCHOOLS</t>
  </si>
  <si>
    <t>28-0066</t>
  </si>
  <si>
    <t>WESTSIDE COMMUNITY SCHOOLS</t>
  </si>
  <si>
    <t>29-0117</t>
  </si>
  <si>
    <t>DUNDY COUNTY PUBLIC SCHOOLS</t>
  </si>
  <si>
    <t>30-0001</t>
  </si>
  <si>
    <t>EXETER-MILLIGAN PUBLIC SCHOOLS</t>
  </si>
  <si>
    <t>30-0025</t>
  </si>
  <si>
    <t>FILLMORE CENTRAL PUBLIC SCHS</t>
  </si>
  <si>
    <t>30-0054</t>
  </si>
  <si>
    <t>SHICKLEY PUBLIC SCHOOLS</t>
  </si>
  <si>
    <t>31-0506</t>
  </si>
  <si>
    <t>FRANKLIN PUBLIC SCHOOLS</t>
  </si>
  <si>
    <t>32-0046</t>
  </si>
  <si>
    <t>MAYWOOD PUBLIC SCHOOLS</t>
  </si>
  <si>
    <t>32-0095</t>
  </si>
  <si>
    <t>EUSTIS-FARNAM PUBLIC SCHOOLS</t>
  </si>
  <si>
    <t>32-0125</t>
  </si>
  <si>
    <t>MEDICINE VALLEY PUBLIC SCHOOLS</t>
  </si>
  <si>
    <t>33-0018</t>
  </si>
  <si>
    <t>ARAPAHOE PUBLIC SCHOOLS</t>
  </si>
  <si>
    <t>33-0021</t>
  </si>
  <si>
    <t>CAMBRIDGE PUBLIC SCHOOLS</t>
  </si>
  <si>
    <t>33-0540</t>
  </si>
  <si>
    <t>SOUTHERN VALLEY SCHOOLS</t>
  </si>
  <si>
    <t>34-0001</t>
  </si>
  <si>
    <t>SOUTHERN SCHOOL DIST 1</t>
  </si>
  <si>
    <t>34-0015</t>
  </si>
  <si>
    <t>BEATRICE PUBLIC SCHOOLS</t>
  </si>
  <si>
    <t>34-0034</t>
  </si>
  <si>
    <t>FREEMAN PUBLIC SCHOOLS</t>
  </si>
  <si>
    <t>34-0100</t>
  </si>
  <si>
    <t>DILLER-ODELL PUBLIC SCHOOLS</t>
  </si>
  <si>
    <t>35-0001</t>
  </si>
  <si>
    <t>GARDEN COUNTY HIGH SCHOOL</t>
  </si>
  <si>
    <t>36-0100</t>
  </si>
  <si>
    <t>BURWELL JR-SR HIGH SCHOOL</t>
  </si>
  <si>
    <t>37-0030</t>
  </si>
  <si>
    <t>ELWOOD PUBLIC SCHOOLS</t>
  </si>
  <si>
    <t>38-0011</t>
  </si>
  <si>
    <t>HYANNIS HIGH SCHOOL</t>
  </si>
  <si>
    <t>39-0060</t>
  </si>
  <si>
    <t>40-0002</t>
  </si>
  <si>
    <t>GRAND ISLAND PUBLIC SCHOOLS</t>
  </si>
  <si>
    <t>40-0082</t>
  </si>
  <si>
    <t>NORTHWEST HIGH SCHOOL</t>
  </si>
  <si>
    <t>40-0083</t>
  </si>
  <si>
    <t>WOOD RIVER RURAL HIGH SCHOOL</t>
  </si>
  <si>
    <t>40-0126</t>
  </si>
  <si>
    <t>DONIPHAN-TRUMBULL PUBLIC SCHS</t>
  </si>
  <si>
    <t>41-0002</t>
  </si>
  <si>
    <t>GILTNER PUBLIC SCHOOLS</t>
  </si>
  <si>
    <t>41-0091</t>
  </si>
  <si>
    <t>HAMPTON PUBLIC SCHOOLS</t>
  </si>
  <si>
    <t>41-0504</t>
  </si>
  <si>
    <t>AURORA PUBLIC SCHOOLS</t>
  </si>
  <si>
    <t>42-0002</t>
  </si>
  <si>
    <t>ALMA PUBLIC SCHOOLS</t>
  </si>
  <si>
    <t>43-0079</t>
  </si>
  <si>
    <t>HAYES CENTER PUBLIC SCHOOLS</t>
  </si>
  <si>
    <t>44-0070</t>
  </si>
  <si>
    <t>HITCHCOCK PUBLIC SCHOOLS</t>
  </si>
  <si>
    <t>45-0007</t>
  </si>
  <si>
    <t>O'NEILL PUBLIC SCHOOLS</t>
  </si>
  <si>
    <t>45-0044</t>
  </si>
  <si>
    <t>STUART PUBLIC SCHOOLS</t>
  </si>
  <si>
    <t>45-0137</t>
  </si>
  <si>
    <t>CHAMBERS PUBLIC SCHOOLS</t>
  </si>
  <si>
    <t>45-0239</t>
  </si>
  <si>
    <t>WEST HOLT PUBLIC SCHOOLS</t>
  </si>
  <si>
    <t>46-0001</t>
  </si>
  <si>
    <t>MULLEN PUBLIC SCHOOLS</t>
  </si>
  <si>
    <t>47-0001</t>
  </si>
  <si>
    <t>ST PAUL PUBLIC SCHOOLS</t>
  </si>
  <si>
    <t>47-0100</t>
  </si>
  <si>
    <t>CENTURA PUBLIC SCHOOLS</t>
  </si>
  <si>
    <t>47-0103</t>
  </si>
  <si>
    <t>ELBA PUBLIC SCHOOLS</t>
  </si>
  <si>
    <t>48-0008</t>
  </si>
  <si>
    <t>FAIRBURY PUBLIC SCHOOLS</t>
  </si>
  <si>
    <t>48-0300</t>
  </si>
  <si>
    <t>TRI COUNTY PUBLIC SCHOOLS</t>
  </si>
  <si>
    <t>48-0303</t>
  </si>
  <si>
    <t>MERIDIAN PUBLIC SCHOOLS</t>
  </si>
  <si>
    <t>49-0033</t>
  </si>
  <si>
    <t>STERLING PUBLIC SCHOOLS</t>
  </si>
  <si>
    <t>49-0050</t>
  </si>
  <si>
    <t>JOHNSON COUNTY SCHOOLS</t>
  </si>
  <si>
    <t>50-0001</t>
  </si>
  <si>
    <t>WILCOX-HILDRETH PUBLIC SCHOOLS</t>
  </si>
  <si>
    <t>50-0501</t>
  </si>
  <si>
    <t>AXTELL COMMUNITY SCHOOLS</t>
  </si>
  <si>
    <t>50-0503</t>
  </si>
  <si>
    <t>MINDEN PUBLIC SCHOOLS</t>
  </si>
  <si>
    <t>51-0001</t>
  </si>
  <si>
    <t>OGALLALA PUBLIC SCHOOLS</t>
  </si>
  <si>
    <t>51-0006</t>
  </si>
  <si>
    <t>PAXTON CONSOLIDATED SCHOOLS</t>
  </si>
  <si>
    <t>52-0100</t>
  </si>
  <si>
    <t>KEYA PAHA COUNTY HIGH SCHOOL</t>
  </si>
  <si>
    <t>53-0001</t>
  </si>
  <si>
    <t>KIMBALL PUBLIC SCHOOLS</t>
  </si>
  <si>
    <t>54-0013</t>
  </si>
  <si>
    <t>CREIGHTON PUBLIC SCHOOLS</t>
  </si>
  <si>
    <t>54-0096</t>
  </si>
  <si>
    <t>CROFTON COMMUNITY SCHOOLS</t>
  </si>
  <si>
    <t>54-0501</t>
  </si>
  <si>
    <t>NIOBRARA PUBLIC SCHOOLS</t>
  </si>
  <si>
    <t>54-0505</t>
  </si>
  <si>
    <t>SANTEE COMMUNITY SCHOOLS</t>
  </si>
  <si>
    <t>54-0576</t>
  </si>
  <si>
    <t>WAUSA PUBLIC SCHOOLS</t>
  </si>
  <si>
    <t>54-0586</t>
  </si>
  <si>
    <t>BLOOMFIELD COMMUNITY SCHOOLS</t>
  </si>
  <si>
    <t>55-0001</t>
  </si>
  <si>
    <t>LINCOLN PUBLIC SCHOOLS</t>
  </si>
  <si>
    <t>55-0145</t>
  </si>
  <si>
    <t>WAVERLY SCHOOL DISTRICT 145</t>
  </si>
  <si>
    <t>55-0148</t>
  </si>
  <si>
    <t>MALCOLM PUBLIC SCHOOLS</t>
  </si>
  <si>
    <t>55-0160</t>
  </si>
  <si>
    <t>NORRIS SCHOOL DIST 160</t>
  </si>
  <si>
    <t>55-0161</t>
  </si>
  <si>
    <t>RAYMOND CENTRAL SCHOOLS</t>
  </si>
  <si>
    <t>56-0001</t>
  </si>
  <si>
    <t>NORTH PLATTE PUBLIC SCHOOLS</t>
  </si>
  <si>
    <t>56-0006</t>
  </si>
  <si>
    <t>BRADY PUBLIC SCHOOLS</t>
  </si>
  <si>
    <t>56-0007</t>
  </si>
  <si>
    <t>MAXWELL PUBLIC SCHOOLS</t>
  </si>
  <si>
    <t>56-0037</t>
  </si>
  <si>
    <t>HERSHEY PUBLIC SCHOOLS</t>
  </si>
  <si>
    <t>56-0055</t>
  </si>
  <si>
    <t>SUTHERLAND PUBLIC SCHOOLS</t>
  </si>
  <si>
    <t>56-0565</t>
  </si>
  <si>
    <t>WALLACE PUBLIC SCH DIST 65 R</t>
  </si>
  <si>
    <t>57-0501</t>
  </si>
  <si>
    <t>STAPLETON PUBLIC SCHOOLS</t>
  </si>
  <si>
    <t>58-0025</t>
  </si>
  <si>
    <t>LOUP COUNTY PUBLIC SCHOOLS</t>
  </si>
  <si>
    <t>59-0001</t>
  </si>
  <si>
    <t>MADISON PUBLIC SCHOOLS</t>
  </si>
  <si>
    <t>59-0002</t>
  </si>
  <si>
    <t>NORFOLK PUBLIC SCHOOLS</t>
  </si>
  <si>
    <t>59-0005</t>
  </si>
  <si>
    <t>BATTLE CREEK PUBLIC SCHOOLS</t>
  </si>
  <si>
    <t>59-0013</t>
  </si>
  <si>
    <t>NEWMAN GROVE PUBLIC SCHOOLS</t>
  </si>
  <si>
    <t>59-0080</t>
  </si>
  <si>
    <t>ELKHORN VALLEY SCHOOLS</t>
  </si>
  <si>
    <t>60-0090</t>
  </si>
  <si>
    <t>MC PHERSON COUNTY HIGH SCHOOL</t>
  </si>
  <si>
    <t>61-0004</t>
  </si>
  <si>
    <t>CENTRAL CITY PUBLIC SCHOOLS</t>
  </si>
  <si>
    <t>61-0049</t>
  </si>
  <si>
    <t>PALMER PUBLIC SCHOOLS</t>
  </si>
  <si>
    <t>62-0021</t>
  </si>
  <si>
    <t>BAYARD PUBLIC SCHOOLS</t>
  </si>
  <si>
    <t>62-0063</t>
  </si>
  <si>
    <t>BRIDGEPORT PUBLIC SCHOOLS</t>
  </si>
  <si>
    <t>63-0001</t>
  </si>
  <si>
    <t>FULLERTON PUBLIC SCHOOLS</t>
  </si>
  <si>
    <t>63-0030</t>
  </si>
  <si>
    <t>TWIN RIVER PUBLIC SCHOOLS</t>
  </si>
  <si>
    <t>64-0023</t>
  </si>
  <si>
    <t>JOHNSON-BROCK PUBLIC SCHOOLS</t>
  </si>
  <si>
    <t>64-0029</t>
  </si>
  <si>
    <t>AUBURN PUBLIC SCHOOLS</t>
  </si>
  <si>
    <t>65-0011</t>
  </si>
  <si>
    <t>Superior Public Schools</t>
  </si>
  <si>
    <t>65-2005</t>
  </si>
  <si>
    <t>SO CENTRAL NE UNIFIED SYSTEM 5</t>
  </si>
  <si>
    <t>66-0027</t>
  </si>
  <si>
    <t>SYRACUSE-DUNBAR-AVOCA SCHOOLS</t>
  </si>
  <si>
    <t>66-0111</t>
  </si>
  <si>
    <t>NEBRASKA CITY PUBLIC SCHOOLS</t>
  </si>
  <si>
    <t>66-0501</t>
  </si>
  <si>
    <t>PALMYRA DISTRICT O R 1</t>
  </si>
  <si>
    <t>67-0001</t>
  </si>
  <si>
    <t>PAWNEE CITY PUBLIC SCHOOLS</t>
  </si>
  <si>
    <t>67-0069</t>
  </si>
  <si>
    <t>LEWISTON CONSOLIDATED SCHOOLS</t>
  </si>
  <si>
    <t>68-0020</t>
  </si>
  <si>
    <t>PERKINS COUNTY SCHOOLS</t>
  </si>
  <si>
    <t>69-0044</t>
  </si>
  <si>
    <t>HOLDREGE PUBLIC SCHOOLS</t>
  </si>
  <si>
    <t>69-0054</t>
  </si>
  <si>
    <t>BERTRAND PUBLIC SCHOOLS</t>
  </si>
  <si>
    <t>69-0055</t>
  </si>
  <si>
    <t>LOOMIS PUBLIC SCHOOLS</t>
  </si>
  <si>
    <t>70-0002</t>
  </si>
  <si>
    <t>PIERCE PUBLIC SCHOOLS</t>
  </si>
  <si>
    <t>70-0005</t>
  </si>
  <si>
    <t>PLAINVIEW PUBLIC SCHOOLS</t>
  </si>
  <si>
    <t>70-0542</t>
  </si>
  <si>
    <t>OSMOND PUBLIC SCHOOLS</t>
  </si>
  <si>
    <t>71-0001</t>
  </si>
  <si>
    <t>COLUMBUS PUBLIC SCHOOLS</t>
  </si>
  <si>
    <t>71-0005</t>
  </si>
  <si>
    <t>LAKEVIEW COMMUNITY SCHOOLS</t>
  </si>
  <si>
    <t>71-0067</t>
  </si>
  <si>
    <t>HUMPHREY PUBLIC SCHOOLS</t>
  </si>
  <si>
    <t>72-0015</t>
  </si>
  <si>
    <t>CROSS COUNTY COMMUNITY SCHOOLS</t>
  </si>
  <si>
    <t>72-0019</t>
  </si>
  <si>
    <t>OSCEOLA PUBLIC SCHOOLS</t>
  </si>
  <si>
    <t>72-0032</t>
  </si>
  <si>
    <t>SHELBY PUBLIC SCHOOLS</t>
  </si>
  <si>
    <t>72-0075</t>
  </si>
  <si>
    <t>HIGH PLAINS COMMUNITY SCHOOLS</t>
  </si>
  <si>
    <t>73-0017</t>
  </si>
  <si>
    <t>MC COOK PUBLIC SCHOOLS</t>
  </si>
  <si>
    <t>73-0179</t>
  </si>
  <si>
    <t>REP/TWIN VALLEY PUBLIC SCHOOLS</t>
  </si>
  <si>
    <t>74-0056</t>
  </si>
  <si>
    <t>FALLS CITY PUBLIC SCHOOLS</t>
  </si>
  <si>
    <t>74-0070</t>
  </si>
  <si>
    <t>HUMBOLDT TABLE ROCK STEINAUER</t>
  </si>
  <si>
    <t>75-0100</t>
  </si>
  <si>
    <t>ROCK COUNTY HIGH SCHOOL</t>
  </si>
  <si>
    <t>76-0002</t>
  </si>
  <si>
    <t>CRETE PUBLIC SCHOOLS</t>
  </si>
  <si>
    <t>76-0044</t>
  </si>
  <si>
    <t>DORCHESTER PUBLIC SCHOOLS</t>
  </si>
  <si>
    <t>76-0068</t>
  </si>
  <si>
    <t>FRIEND PUBLIC SCHOOLS</t>
  </si>
  <si>
    <t>76-0082</t>
  </si>
  <si>
    <t>WILBER-CLATONIA PUBLIC SCHOOLS</t>
  </si>
  <si>
    <t>77-0001</t>
  </si>
  <si>
    <t>BELLEVUE PUBLIC SCHOOLS</t>
  </si>
  <si>
    <t>77-0027</t>
  </si>
  <si>
    <t>PAPILLION-LA VISTA PUBLIC SCHS</t>
  </si>
  <si>
    <t>77-0037</t>
  </si>
  <si>
    <t>GRETNA PUBLIC SCHOOLS</t>
  </si>
  <si>
    <t>77-0046</t>
  </si>
  <si>
    <t>SOUTH SARPY DIST 46</t>
  </si>
  <si>
    <t>78-0001</t>
  </si>
  <si>
    <t>ASHLAND-GREENWOOD PUBLIC SCHS</t>
  </si>
  <si>
    <t>78-0009</t>
  </si>
  <si>
    <t>YUTAN PUBLIC SCHOOLS</t>
  </si>
  <si>
    <t>78-0039</t>
  </si>
  <si>
    <t>WAHOO PUBLIC SCHOOLS</t>
  </si>
  <si>
    <t>78-0072</t>
  </si>
  <si>
    <t>MEAD PUBLIC SCHOOLS</t>
  </si>
  <si>
    <t>78-0107</t>
  </si>
  <si>
    <t>CEDAR BLUFFS PUBLIC SCHOOLS</t>
  </si>
  <si>
    <t>79-0002</t>
  </si>
  <si>
    <t>MINATARE PUBLIC SCHOOLS</t>
  </si>
  <si>
    <t>79-0011</t>
  </si>
  <si>
    <t>MORRILL PUBLIC SCHOOLS</t>
  </si>
  <si>
    <t>79-0016</t>
  </si>
  <si>
    <t>GERING PUBLIC SCHOOLS</t>
  </si>
  <si>
    <t>79-0031</t>
  </si>
  <si>
    <t>MITCHELL PUBLIC SCHOOLS</t>
  </si>
  <si>
    <t>79-0032</t>
  </si>
  <si>
    <t>SCOTTSBLUFF PUBLIC SCHOOLS</t>
  </si>
  <si>
    <t>80-0005</t>
  </si>
  <si>
    <t>MILFORD PUBLIC SCHOOLS</t>
  </si>
  <si>
    <t>80-0009</t>
  </si>
  <si>
    <t>SEWARD PUBLIC SCHOOLS</t>
  </si>
  <si>
    <t>80-0567</t>
  </si>
  <si>
    <t>CENTENNIAL PUBLIC SCHOOLS</t>
  </si>
  <si>
    <t>81-0003</t>
  </si>
  <si>
    <t>HAY SPRINGS PUBLIC SCHOOLS</t>
  </si>
  <si>
    <t>81-0010</t>
  </si>
  <si>
    <t>GORDON-RUSHVILLE HIGH SCHOOL</t>
  </si>
  <si>
    <t>82-0001</t>
  </si>
  <si>
    <t>LOUP CITY PUBLIC SCHOOLS</t>
  </si>
  <si>
    <t>82-0015</t>
  </si>
  <si>
    <t>LITCHFIELD PUBLIC SCHOOLS</t>
  </si>
  <si>
    <t>83-0500</t>
  </si>
  <si>
    <t>SIOUX COUNTY HIGH SCHOOL</t>
  </si>
  <si>
    <t>84-0003</t>
  </si>
  <si>
    <t>STANTON COMMUNITY SCHOOLS</t>
  </si>
  <si>
    <t>85-0060</t>
  </si>
  <si>
    <t>DESHLER PUBLIC SCHOOLS</t>
  </si>
  <si>
    <t>85-0070</t>
  </si>
  <si>
    <t>THAYER CENTRAL COMMUNITY SCHS</t>
  </si>
  <si>
    <t>85-2001</t>
  </si>
  <si>
    <t>BRUNING-DAVENPORT UNIFIED SYS</t>
  </si>
  <si>
    <t>86-0001</t>
  </si>
  <si>
    <t>THEDFORD RURAL HIGH SCHOOL</t>
  </si>
  <si>
    <t>87-0001</t>
  </si>
  <si>
    <t>PENDER PUBLIC SCHOOLS</t>
  </si>
  <si>
    <t>87-0013</t>
  </si>
  <si>
    <t>WALTHILL PUBLIC SCHOOLS</t>
  </si>
  <si>
    <t>87-0016</t>
  </si>
  <si>
    <t>UMO N HO N NATION PUBLIC SCHS</t>
  </si>
  <si>
    <t>87-0017</t>
  </si>
  <si>
    <t>WINNEBAGO PUBLIC SCHOOLS</t>
  </si>
  <si>
    <t>88-0005</t>
  </si>
  <si>
    <t>ORD PUBLIC SCHOOLS</t>
  </si>
  <si>
    <t>88-0021</t>
  </si>
  <si>
    <t>ARCADIA PUBLIC SCHOOLS</t>
  </si>
  <si>
    <t>89-0001</t>
  </si>
  <si>
    <t>BLAIR COMMUNITY SCHOOLS</t>
  </si>
  <si>
    <t>89-0003</t>
  </si>
  <si>
    <t>FORT CALHOUN COMMUNITY SCHS</t>
  </si>
  <si>
    <t>89-0024</t>
  </si>
  <si>
    <t>ARLINGTON PUBLIC SCHOOLS</t>
  </si>
  <si>
    <t>90-0017</t>
  </si>
  <si>
    <t>WAYNE COMMUNITY SCHOOLS</t>
  </si>
  <si>
    <t>90-0560</t>
  </si>
  <si>
    <t>WAKEFIELD PUBLIC SCHOOLS</t>
  </si>
  <si>
    <t>90-0595</t>
  </si>
  <si>
    <t>WINSIDE PUBLIC SCHOOLS</t>
  </si>
  <si>
    <t>91-0002</t>
  </si>
  <si>
    <t>RED CLOUD COMMUNITY SCHOOLS</t>
  </si>
  <si>
    <t>91-0074</t>
  </si>
  <si>
    <t>BLUE HILL PUBLIC SCHOOLS</t>
  </si>
  <si>
    <t>92-0045</t>
  </si>
  <si>
    <t>WHEELER CENTRAL SCHOOLS</t>
  </si>
  <si>
    <t>93-0012</t>
  </si>
  <si>
    <t>YORK PUBLIC SCHOOLS</t>
  </si>
  <si>
    <t>93-0083</t>
  </si>
  <si>
    <t>MC COOL JUNCTION PUBLIC SCHS</t>
  </si>
  <si>
    <t>93-0096</t>
  </si>
  <si>
    <t>HEARTLAND COMMUNITY SCHOOLS</t>
  </si>
  <si>
    <t>TOTAL IDEA</t>
  </si>
  <si>
    <t>a</t>
  </si>
  <si>
    <t>b</t>
  </si>
  <si>
    <t>CEIS</t>
  </si>
  <si>
    <t>d</t>
  </si>
  <si>
    <r>
      <t xml:space="preserve">MAXIMUM DOLLAR AMOUNT INCLUDED </t>
    </r>
    <r>
      <rPr>
        <b/>
        <u/>
        <sz val="11"/>
        <color theme="1"/>
        <rFont val="Calibri"/>
        <family val="2"/>
        <scheme val="minor"/>
      </rPr>
      <t>IN</t>
    </r>
    <r>
      <rPr>
        <b/>
        <sz val="11"/>
        <color theme="1"/>
        <rFont val="Calibri"/>
        <family val="2"/>
        <scheme val="minor"/>
      </rPr>
      <t xml:space="preserve"> "TOTAL IDEA" AVAILABLE FOR CEIS </t>
    </r>
    <r>
      <rPr>
        <b/>
        <sz val="10"/>
        <color theme="1"/>
        <rFont val="Calibri"/>
        <family val="2"/>
        <scheme val="minor"/>
      </rPr>
      <t>(Column d X 15%)</t>
    </r>
    <r>
      <rPr>
        <b/>
        <sz val="11"/>
        <color theme="1"/>
        <rFont val="Calibri"/>
        <family val="2"/>
        <scheme val="minor"/>
      </rPr>
      <t xml:space="preserve">   </t>
    </r>
  </si>
  <si>
    <t>HARTINGTON-NEWCASTLE PUBLIC SCHOOLS</t>
  </si>
  <si>
    <t>LAUREL-CONCORD PUBLIC SCHOOLS</t>
  </si>
  <si>
    <t>DODGE-HOWELLS PUBLIC SCHOOLS</t>
  </si>
  <si>
    <t>CENTRAL VALLEY PUBLIC SCHOOLS</t>
  </si>
  <si>
    <t>08-0051</t>
  </si>
  <si>
    <t>BOYD COUNTY SCHOOLS</t>
  </si>
  <si>
    <t>#6406</t>
  </si>
  <si>
    <t>IDEA BASE &amp; E/P "611"</t>
  </si>
  <si>
    <t>IDEA BASE &amp; E/P "619"</t>
  </si>
  <si>
    <t>(a+b)</t>
  </si>
  <si>
    <t>02-0115</t>
  </si>
  <si>
    <t>SUMMERLAND PUBLIC SCHOOLS</t>
  </si>
  <si>
    <t>54-0583</t>
  </si>
  <si>
    <t>VERDIGRE PUBIC SCHOOLS</t>
  </si>
  <si>
    <t>#6408</t>
  </si>
  <si>
    <t>#6411</t>
  </si>
  <si>
    <t>#6412</t>
  </si>
  <si>
    <t>ALLOCATION</t>
  </si>
  <si>
    <t>#6410, #6411, #6412</t>
  </si>
  <si>
    <t>Current year Individuals with Disabilities Education Act (IDEA) Flow-Through Funds for the 2021-2022 School Year</t>
  </si>
  <si>
    <t>IDEA CEIS</t>
  </si>
  <si>
    <t>IDEA BASE NONPUBLIC</t>
  </si>
  <si>
    <t>Additional IDEA allocations loaded into the 21-22 IDEA Consolidated Application for IDEA budgeting:</t>
  </si>
  <si>
    <t>Additional current year Individuals with Disabilities Education Act (IDEA) Flow-Through Funds for the 2021-2022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</si>
</sst>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9499999999999993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indexed="8"/>
      <name val="MS Sans Serif"/>
      <family val="2"/>
    </font>
    <font>
      <b/>
      <sz val="13.5"/>
      <name val="MS Sans Serif"/>
      <family val="2"/>
    </font>
    <font>
      <sz val="13.5"/>
      <color indexed="8"/>
      <name val="MS Sans Serif"/>
      <family val="2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MS Sans Serif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5" fillId="0" borderId="0"/>
    <xf numFmtId="0" fontId="6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164" fontId="2" fillId="2" borderId="0" xfId="1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64" fontId="2" fillId="2" borderId="0" xfId="1" applyNumberFormat="1" applyFont="1" applyFill="1" applyAlignment="1">
      <alignment horizontal="center" vertical="top"/>
    </xf>
    <xf numFmtId="0" fontId="7" fillId="3" borderId="0" xfId="2" applyNumberFormat="1" applyFont="1" applyFill="1" applyBorder="1" applyAlignment="1" applyProtection="1">
      <alignment horizontal="center" wrapText="1"/>
    </xf>
    <xf numFmtId="0" fontId="8" fillId="3" borderId="0" xfId="2" applyNumberFormat="1" applyFont="1" applyFill="1" applyBorder="1" applyAlignment="1" applyProtection="1">
      <alignment horizontal="center" wrapText="1"/>
    </xf>
    <xf numFmtId="0" fontId="9" fillId="2" borderId="0" xfId="2" applyNumberFormat="1" applyFont="1" applyFill="1" applyBorder="1" applyAlignment="1" applyProtection="1">
      <alignment horizontal="center" vertical="center"/>
    </xf>
    <xf numFmtId="49" fontId="5" fillId="0" borderId="0" xfId="5" applyNumberFormat="1" applyFont="1" applyFill="1"/>
    <xf numFmtId="0" fontId="12" fillId="0" borderId="0" xfId="0" applyNumberFormat="1" applyFont="1" applyFill="1" applyBorder="1" applyAlignment="1" applyProtection="1"/>
    <xf numFmtId="0" fontId="5" fillId="0" borderId="0" xfId="0" applyFont="1" applyFill="1" applyAlignment="1">
      <alignment vertical="center"/>
    </xf>
    <xf numFmtId="164" fontId="13" fillId="2" borderId="0" xfId="1" applyNumberFormat="1" applyFont="1" applyFill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/>
    <xf numFmtId="5" fontId="0" fillId="0" borderId="0" xfId="1" applyNumberFormat="1" applyFont="1"/>
    <xf numFmtId="164" fontId="0" fillId="4" borderId="0" xfId="1" applyNumberFormat="1" applyFont="1" applyFill="1"/>
    <xf numFmtId="5" fontId="2" fillId="0" borderId="0" xfId="1" applyNumberFormat="1" applyFont="1"/>
    <xf numFmtId="0" fontId="2" fillId="5" borderId="0" xfId="0" applyFont="1" applyFill="1"/>
    <xf numFmtId="164" fontId="0" fillId="0" borderId="0" xfId="1" applyNumberFormat="1" applyFont="1"/>
    <xf numFmtId="164" fontId="0" fillId="3" borderId="0" xfId="1" applyNumberFormat="1" applyFont="1" applyFill="1"/>
    <xf numFmtId="0" fontId="0" fillId="0" borderId="0" xfId="0" applyAlignment="1">
      <alignment horizontal="center" vertical="center"/>
    </xf>
    <xf numFmtId="164" fontId="2" fillId="0" borderId="0" xfId="1" applyNumberFormat="1" applyFont="1"/>
    <xf numFmtId="0" fontId="14" fillId="0" borderId="0" xfId="0" applyFont="1" applyAlignment="1">
      <alignment horizontal="center" vertical="center" wrapText="1"/>
    </xf>
    <xf numFmtId="0" fontId="15" fillId="5" borderId="0" xfId="0" applyFont="1" applyFill="1"/>
    <xf numFmtId="0" fontId="15" fillId="6" borderId="0" xfId="0" applyFont="1" applyFill="1"/>
    <xf numFmtId="0" fontId="0" fillId="6" borderId="0" xfId="0" applyFill="1"/>
    <xf numFmtId="0" fontId="16" fillId="7" borderId="0" xfId="2" applyNumberFormat="1" applyFont="1" applyFill="1" applyBorder="1" applyAlignment="1" applyProtection="1">
      <alignment horizontal="center" wrapText="1"/>
    </xf>
    <xf numFmtId="0" fontId="0" fillId="7" borderId="0" xfId="0" applyFill="1"/>
  </cellXfs>
  <cellStyles count="17">
    <cellStyle name="Comma 2" xfId="6" xr:uid="{00000000-0005-0000-0000-000000000000}"/>
    <cellStyle name="Comma 3" xfId="11" xr:uid="{00000000-0005-0000-0000-000001000000}"/>
    <cellStyle name="Currency" xfId="1" builtinId="4"/>
    <cellStyle name="Currency 2" xfId="12" xr:uid="{00000000-0005-0000-0000-000003000000}"/>
    <cellStyle name="Currency 3" xfId="3" xr:uid="{00000000-0005-0000-0000-000004000000}"/>
    <cellStyle name="Currency 4" xfId="9" xr:uid="{00000000-0005-0000-0000-000005000000}"/>
    <cellStyle name="Currency 4 2" xfId="14" xr:uid="{00000000-0005-0000-0000-000006000000}"/>
    <cellStyle name="Currency 4 3" xfId="16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3" xfId="2" xr:uid="{00000000-0005-0000-0000-00000B000000}"/>
    <cellStyle name="Normal 4" xfId="5" xr:uid="{00000000-0005-0000-0000-00000C000000}"/>
    <cellStyle name="Normal 5" xfId="10" xr:uid="{00000000-0005-0000-0000-00000D000000}"/>
    <cellStyle name="Normal 6" xfId="8" xr:uid="{00000000-0005-0000-0000-00000E000000}"/>
    <cellStyle name="Normal 6 2" xfId="13" xr:uid="{00000000-0005-0000-0000-00000F000000}"/>
    <cellStyle name="Normal 6 3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9"/>
  <sheetViews>
    <sheetView tabSelected="1" zoomScale="90" zoomScaleNormal="90" workbookViewId="0">
      <selection activeCell="L255" sqref="L255"/>
    </sheetView>
  </sheetViews>
  <sheetFormatPr defaultColWidth="21.6640625" defaultRowHeight="14.4" x14ac:dyDescent="0.3"/>
  <cols>
    <col min="1" max="1" width="9" customWidth="1"/>
    <col min="2" max="2" width="38.33203125" bestFit="1" customWidth="1"/>
    <col min="3" max="3" width="21.44140625" customWidth="1"/>
    <col min="7" max="7" width="6.21875" style="11" customWidth="1"/>
    <col min="9" max="11" width="11.88671875" bestFit="1" customWidth="1"/>
    <col min="12" max="12" width="16.109375" customWidth="1"/>
  </cols>
  <sheetData>
    <row r="1" spans="1:16" ht="22.2" customHeight="1" x14ac:dyDescent="0.3">
      <c r="A1" s="23" t="s">
        <v>503</v>
      </c>
      <c r="B1" s="17"/>
      <c r="C1" s="17"/>
      <c r="D1" s="17"/>
      <c r="E1" s="17"/>
      <c r="F1" s="17"/>
      <c r="G1" s="13"/>
      <c r="H1" s="24" t="s">
        <v>507</v>
      </c>
      <c r="I1" s="25"/>
      <c r="J1" s="25"/>
      <c r="K1" s="25"/>
      <c r="L1" s="25"/>
      <c r="M1" s="25"/>
      <c r="N1" s="25"/>
      <c r="O1" s="25"/>
    </row>
    <row r="2" spans="1:16" x14ac:dyDescent="0.3">
      <c r="A2" s="13"/>
      <c r="B2" s="13"/>
      <c r="C2" s="1" t="s">
        <v>479</v>
      </c>
      <c r="D2" s="1" t="s">
        <v>480</v>
      </c>
      <c r="E2" s="1" t="s">
        <v>482</v>
      </c>
      <c r="F2" s="11"/>
      <c r="I2" s="20" t="s">
        <v>498</v>
      </c>
      <c r="J2" s="20" t="s">
        <v>490</v>
      </c>
      <c r="K2" s="20" t="s">
        <v>499</v>
      </c>
      <c r="L2" s="20" t="s">
        <v>500</v>
      </c>
    </row>
    <row r="3" spans="1:16" x14ac:dyDescent="0.3">
      <c r="A3" s="13"/>
      <c r="B3" s="13"/>
      <c r="C3" s="10" t="s">
        <v>502</v>
      </c>
      <c r="D3" s="10" t="s">
        <v>490</v>
      </c>
      <c r="E3" s="1"/>
      <c r="F3" s="11"/>
      <c r="I3" s="20" t="s">
        <v>501</v>
      </c>
      <c r="J3" s="20" t="s">
        <v>501</v>
      </c>
      <c r="K3" s="20" t="s">
        <v>501</v>
      </c>
      <c r="L3" s="20" t="s">
        <v>501</v>
      </c>
    </row>
    <row r="4" spans="1:16" ht="64.8" customHeight="1" x14ac:dyDescent="0.35">
      <c r="A4" s="13"/>
      <c r="B4" s="13"/>
      <c r="C4" s="4" t="s">
        <v>491</v>
      </c>
      <c r="D4" s="4" t="s">
        <v>492</v>
      </c>
      <c r="E4" s="5" t="s">
        <v>478</v>
      </c>
      <c r="F4" s="6" t="s">
        <v>481</v>
      </c>
      <c r="G4" s="6"/>
      <c r="H4" s="27"/>
      <c r="I4" s="26" t="s">
        <v>491</v>
      </c>
      <c r="J4" s="26" t="s">
        <v>492</v>
      </c>
      <c r="K4" s="26" t="s">
        <v>504</v>
      </c>
      <c r="L4" s="26" t="s">
        <v>505</v>
      </c>
    </row>
    <row r="5" spans="1:16" ht="86.4" x14ac:dyDescent="0.3">
      <c r="A5" s="13"/>
      <c r="B5" s="13"/>
      <c r="C5" s="1"/>
      <c r="D5" s="1"/>
      <c r="E5" s="3" t="s">
        <v>493</v>
      </c>
      <c r="F5" s="2" t="s">
        <v>483</v>
      </c>
      <c r="G5" s="2"/>
      <c r="H5" s="22" t="s">
        <v>506</v>
      </c>
      <c r="I5" s="20"/>
      <c r="J5" s="20"/>
      <c r="K5" s="20"/>
      <c r="L5" s="20"/>
    </row>
    <row r="6" spans="1:16" x14ac:dyDescent="0.3">
      <c r="A6" s="13"/>
      <c r="B6" s="13"/>
      <c r="C6" s="15">
        <f>+C252</f>
        <v>72490172</v>
      </c>
      <c r="D6" s="15">
        <f>+D252</f>
        <v>1769010</v>
      </c>
      <c r="E6" s="15">
        <f>+D6+C6</f>
        <v>74259182</v>
      </c>
      <c r="F6" s="2"/>
      <c r="G6" s="2"/>
      <c r="I6" s="15">
        <f t="shared" ref="I6:L6" si="0">+I252</f>
        <v>862519</v>
      </c>
      <c r="J6" s="15">
        <f t="shared" si="0"/>
        <v>31125</v>
      </c>
      <c r="K6" s="15">
        <f t="shared" si="0"/>
        <v>166931</v>
      </c>
      <c r="L6" s="15">
        <f t="shared" si="0"/>
        <v>52786</v>
      </c>
      <c r="M6" s="18">
        <v>1113361</v>
      </c>
    </row>
    <row r="7" spans="1:16" x14ac:dyDescent="0.3">
      <c r="A7" s="13"/>
      <c r="B7" s="13"/>
      <c r="C7" s="13"/>
      <c r="D7" s="13"/>
      <c r="E7" s="13"/>
      <c r="F7" s="13"/>
      <c r="G7" s="13"/>
      <c r="I7" s="18"/>
      <c r="J7" s="18"/>
      <c r="K7" s="18"/>
      <c r="L7" s="18"/>
      <c r="M7" s="18"/>
    </row>
    <row r="8" spans="1:16" x14ac:dyDescent="0.3">
      <c r="A8" s="9" t="s">
        <v>0</v>
      </c>
      <c r="B8" s="13" t="s">
        <v>1</v>
      </c>
      <c r="C8" s="14">
        <v>72164</v>
      </c>
      <c r="D8" s="14">
        <v>2061</v>
      </c>
      <c r="E8" s="14">
        <v>74225</v>
      </c>
      <c r="F8" s="14">
        <v>11133</v>
      </c>
      <c r="G8" s="14"/>
      <c r="I8" s="18">
        <v>943</v>
      </c>
      <c r="J8" s="18">
        <v>28</v>
      </c>
      <c r="K8" s="18"/>
      <c r="L8" s="18">
        <v>23</v>
      </c>
      <c r="M8" s="18"/>
    </row>
    <row r="9" spans="1:16" x14ac:dyDescent="0.3">
      <c r="A9" s="9" t="s">
        <v>2</v>
      </c>
      <c r="B9" s="13" t="s">
        <v>3</v>
      </c>
      <c r="C9" s="14">
        <v>883767</v>
      </c>
      <c r="D9" s="14">
        <v>43145</v>
      </c>
      <c r="E9" s="14">
        <v>926912</v>
      </c>
      <c r="F9" s="14">
        <v>139036</v>
      </c>
      <c r="G9" s="14"/>
      <c r="I9" s="18">
        <v>12417</v>
      </c>
      <c r="J9" s="18">
        <v>371</v>
      </c>
      <c r="K9" s="18"/>
      <c r="L9" s="18">
        <v>480</v>
      </c>
      <c r="M9" s="18"/>
    </row>
    <row r="10" spans="1:16" x14ac:dyDescent="0.3">
      <c r="A10" s="9" t="s">
        <v>4</v>
      </c>
      <c r="B10" s="13" t="s">
        <v>5</v>
      </c>
      <c r="C10" s="14">
        <v>209148</v>
      </c>
      <c r="D10" s="14">
        <v>5698</v>
      </c>
      <c r="E10" s="14">
        <v>214846</v>
      </c>
      <c r="F10" s="14">
        <v>32226</v>
      </c>
      <c r="G10" s="14"/>
      <c r="I10" s="18">
        <v>2669</v>
      </c>
      <c r="J10" s="18">
        <v>82</v>
      </c>
      <c r="K10" s="18"/>
      <c r="L10" s="18">
        <v>181</v>
      </c>
      <c r="M10" s="18"/>
    </row>
    <row r="11" spans="1:16" x14ac:dyDescent="0.3">
      <c r="A11" s="9" t="s">
        <v>6</v>
      </c>
      <c r="B11" s="13" t="s">
        <v>7</v>
      </c>
      <c r="C11" s="14">
        <v>64664</v>
      </c>
      <c r="D11" s="14">
        <v>4906</v>
      </c>
      <c r="E11" s="14">
        <v>69570</v>
      </c>
      <c r="F11" s="14">
        <v>10435</v>
      </c>
      <c r="G11" s="14"/>
      <c r="I11" s="18">
        <v>745</v>
      </c>
      <c r="J11" s="18">
        <v>22</v>
      </c>
      <c r="K11" s="18"/>
      <c r="L11" s="18">
        <v>13</v>
      </c>
      <c r="M11" s="18"/>
    </row>
    <row r="12" spans="1:16" x14ac:dyDescent="0.3">
      <c r="A12" s="9" t="s">
        <v>8</v>
      </c>
      <c r="B12" s="13" t="s">
        <v>9</v>
      </c>
      <c r="C12" s="14">
        <v>87637</v>
      </c>
      <c r="D12" s="14">
        <v>2560</v>
      </c>
      <c r="E12" s="14">
        <v>90197</v>
      </c>
      <c r="F12" s="14">
        <v>13529</v>
      </c>
      <c r="G12" s="14"/>
      <c r="I12" s="18">
        <v>1084</v>
      </c>
      <c r="J12" s="18">
        <v>31</v>
      </c>
      <c r="K12" s="18"/>
      <c r="L12" s="18">
        <v>14</v>
      </c>
      <c r="M12" s="18"/>
    </row>
    <row r="13" spans="1:16" x14ac:dyDescent="0.3">
      <c r="A13" s="9" t="s">
        <v>10</v>
      </c>
      <c r="B13" s="13" t="s">
        <v>11</v>
      </c>
      <c r="C13" s="14">
        <v>55429</v>
      </c>
      <c r="D13" s="14">
        <v>1096</v>
      </c>
      <c r="E13" s="14">
        <v>56525</v>
      </c>
      <c r="F13" s="14">
        <v>8478</v>
      </c>
      <c r="G13" s="14"/>
      <c r="H13" s="11"/>
      <c r="I13" s="18">
        <v>809</v>
      </c>
      <c r="J13" s="18">
        <v>27</v>
      </c>
      <c r="K13" s="18"/>
      <c r="L13" s="18">
        <v>109</v>
      </c>
      <c r="M13" s="18"/>
      <c r="N13" s="11"/>
      <c r="O13" s="11"/>
      <c r="P13" s="11"/>
    </row>
    <row r="14" spans="1:16" s="11" customFormat="1" x14ac:dyDescent="0.3">
      <c r="A14" s="13" t="s">
        <v>494</v>
      </c>
      <c r="B14" s="11" t="s">
        <v>495</v>
      </c>
      <c r="C14" s="14">
        <v>103333</v>
      </c>
      <c r="D14" s="14">
        <v>3779</v>
      </c>
      <c r="E14" s="14">
        <v>107112</v>
      </c>
      <c r="F14" s="14">
        <v>16066</v>
      </c>
      <c r="G14" s="14"/>
      <c r="H14"/>
      <c r="I14" s="18">
        <v>1217</v>
      </c>
      <c r="J14" s="18">
        <v>36</v>
      </c>
      <c r="K14" s="18"/>
      <c r="L14" s="18">
        <v>23</v>
      </c>
      <c r="M14" s="18"/>
      <c r="N14"/>
      <c r="O14"/>
      <c r="P14"/>
    </row>
    <row r="15" spans="1:16" x14ac:dyDescent="0.3">
      <c r="A15" s="9" t="s">
        <v>12</v>
      </c>
      <c r="B15" s="13" t="s">
        <v>13</v>
      </c>
      <c r="C15" s="14">
        <v>20900</v>
      </c>
      <c r="D15" s="14">
        <v>1006</v>
      </c>
      <c r="E15" s="14">
        <v>21906</v>
      </c>
      <c r="F15" s="14">
        <v>3285</v>
      </c>
      <c r="G15" s="14"/>
      <c r="I15" s="18">
        <v>317</v>
      </c>
      <c r="J15" s="18">
        <v>9</v>
      </c>
      <c r="K15" s="18"/>
      <c r="L15" s="18">
        <v>0</v>
      </c>
      <c r="M15" s="18"/>
    </row>
    <row r="16" spans="1:16" x14ac:dyDescent="0.3">
      <c r="A16" s="9" t="s">
        <v>14</v>
      </c>
      <c r="B16" s="13" t="s">
        <v>15</v>
      </c>
      <c r="C16" s="14">
        <v>35680</v>
      </c>
      <c r="D16" s="14">
        <v>554</v>
      </c>
      <c r="E16" s="14">
        <v>36234</v>
      </c>
      <c r="F16" s="14">
        <v>5435</v>
      </c>
      <c r="G16" s="14"/>
      <c r="I16" s="18">
        <v>477</v>
      </c>
      <c r="J16" s="18">
        <v>14</v>
      </c>
      <c r="K16" s="18"/>
      <c r="L16" s="18">
        <v>26</v>
      </c>
      <c r="M16" s="18"/>
    </row>
    <row r="17" spans="1:13" x14ac:dyDescent="0.3">
      <c r="A17" s="9" t="s">
        <v>16</v>
      </c>
      <c r="B17" s="13" t="s">
        <v>17</v>
      </c>
      <c r="C17" s="14">
        <v>20667</v>
      </c>
      <c r="D17" s="14">
        <v>1002</v>
      </c>
      <c r="E17" s="14">
        <v>21669</v>
      </c>
      <c r="F17" s="14">
        <v>3250</v>
      </c>
      <c r="G17" s="14"/>
      <c r="I17" s="18">
        <v>291</v>
      </c>
      <c r="J17" s="18">
        <v>8</v>
      </c>
      <c r="K17" s="18"/>
      <c r="L17" s="18">
        <v>0</v>
      </c>
      <c r="M17" s="18"/>
    </row>
    <row r="18" spans="1:13" x14ac:dyDescent="0.3">
      <c r="A18" s="9" t="s">
        <v>18</v>
      </c>
      <c r="B18" s="13" t="s">
        <v>19</v>
      </c>
      <c r="C18" s="14">
        <v>169098</v>
      </c>
      <c r="D18" s="14">
        <v>4180</v>
      </c>
      <c r="E18" s="14">
        <v>173278</v>
      </c>
      <c r="F18" s="14">
        <v>25991</v>
      </c>
      <c r="G18" s="14"/>
      <c r="I18" s="18">
        <v>1833</v>
      </c>
      <c r="J18" s="18">
        <v>62</v>
      </c>
      <c r="K18" s="18"/>
      <c r="L18" s="18">
        <v>326</v>
      </c>
      <c r="M18" s="18"/>
    </row>
    <row r="19" spans="1:13" x14ac:dyDescent="0.3">
      <c r="A19" s="9" t="s">
        <v>20</v>
      </c>
      <c r="B19" s="13" t="s">
        <v>21</v>
      </c>
      <c r="C19" s="14">
        <v>34821</v>
      </c>
      <c r="D19" s="14">
        <v>1980</v>
      </c>
      <c r="E19" s="14">
        <v>36801</v>
      </c>
      <c r="F19" s="14">
        <v>5520</v>
      </c>
      <c r="G19" s="14"/>
      <c r="I19" s="18">
        <v>579</v>
      </c>
      <c r="J19" s="18">
        <v>16</v>
      </c>
      <c r="K19" s="18"/>
      <c r="L19" s="18">
        <v>0</v>
      </c>
      <c r="M19" s="18"/>
    </row>
    <row r="20" spans="1:13" x14ac:dyDescent="0.3">
      <c r="A20" s="9" t="s">
        <v>22</v>
      </c>
      <c r="B20" s="13" t="s">
        <v>23</v>
      </c>
      <c r="C20" s="14">
        <v>74835</v>
      </c>
      <c r="D20" s="14">
        <v>2078</v>
      </c>
      <c r="E20" s="14">
        <v>76913</v>
      </c>
      <c r="F20" s="14">
        <v>11536</v>
      </c>
      <c r="G20" s="14"/>
      <c r="I20" s="18">
        <v>868</v>
      </c>
      <c r="J20" s="18">
        <v>29</v>
      </c>
      <c r="K20" s="18"/>
      <c r="L20" s="18">
        <v>144</v>
      </c>
      <c r="M20" s="18"/>
    </row>
    <row r="21" spans="1:13" x14ac:dyDescent="0.3">
      <c r="A21" s="9" t="s">
        <v>24</v>
      </c>
      <c r="B21" s="13" t="s">
        <v>25</v>
      </c>
      <c r="C21" s="14">
        <v>371585</v>
      </c>
      <c r="D21" s="14">
        <v>16537</v>
      </c>
      <c r="E21" s="14">
        <v>388122</v>
      </c>
      <c r="F21" s="14">
        <v>58218</v>
      </c>
      <c r="G21" s="14"/>
      <c r="I21" s="18">
        <v>4338</v>
      </c>
      <c r="J21" s="18">
        <v>139</v>
      </c>
      <c r="K21" s="18"/>
      <c r="L21" s="18">
        <v>487</v>
      </c>
      <c r="M21" s="18"/>
    </row>
    <row r="22" spans="1:13" x14ac:dyDescent="0.3">
      <c r="A22" s="9" t="s">
        <v>26</v>
      </c>
      <c r="B22" s="13" t="s">
        <v>27</v>
      </c>
      <c r="C22" s="14">
        <v>80131</v>
      </c>
      <c r="D22" s="14">
        <v>3528</v>
      </c>
      <c r="E22" s="14">
        <v>83659</v>
      </c>
      <c r="F22" s="14">
        <v>12548</v>
      </c>
      <c r="G22" s="14"/>
      <c r="I22" s="18">
        <v>1161</v>
      </c>
      <c r="J22" s="18">
        <v>33</v>
      </c>
      <c r="K22" s="18"/>
      <c r="L22" s="18">
        <v>0</v>
      </c>
      <c r="M22" s="18"/>
    </row>
    <row r="23" spans="1:13" x14ac:dyDescent="0.3">
      <c r="A23" s="9" t="s">
        <v>488</v>
      </c>
      <c r="B23" s="13" t="s">
        <v>489</v>
      </c>
      <c r="C23" s="14">
        <v>99328</v>
      </c>
      <c r="D23" s="14">
        <v>4963</v>
      </c>
      <c r="E23" s="14">
        <v>104291</v>
      </c>
      <c r="F23" s="14">
        <v>15643</v>
      </c>
      <c r="G23" s="14"/>
      <c r="I23" s="18">
        <v>1113</v>
      </c>
      <c r="J23" s="18">
        <v>33</v>
      </c>
      <c r="K23" s="18"/>
      <c r="L23" s="18">
        <v>25</v>
      </c>
      <c r="M23" s="18"/>
    </row>
    <row r="24" spans="1:13" x14ac:dyDescent="0.3">
      <c r="A24" s="9" t="s">
        <v>28</v>
      </c>
      <c r="B24" s="13" t="s">
        <v>29</v>
      </c>
      <c r="C24" s="14">
        <v>98307</v>
      </c>
      <c r="D24" s="14">
        <v>2105</v>
      </c>
      <c r="E24" s="14">
        <v>100412</v>
      </c>
      <c r="F24" s="14">
        <v>15061</v>
      </c>
      <c r="G24" s="14"/>
      <c r="I24" s="18">
        <v>1243</v>
      </c>
      <c r="J24" s="18">
        <v>36</v>
      </c>
      <c r="K24" s="18"/>
      <c r="L24" s="18">
        <v>18</v>
      </c>
      <c r="M24" s="18"/>
    </row>
    <row r="25" spans="1:13" x14ac:dyDescent="0.3">
      <c r="A25" s="9" t="s">
        <v>30</v>
      </c>
      <c r="B25" s="13" t="s">
        <v>31</v>
      </c>
      <c r="C25" s="14">
        <v>122700</v>
      </c>
      <c r="D25" s="14">
        <v>2664</v>
      </c>
      <c r="E25" s="14">
        <v>125364</v>
      </c>
      <c r="F25" s="14">
        <v>18804</v>
      </c>
      <c r="G25" s="14"/>
      <c r="I25" s="18">
        <v>1761</v>
      </c>
      <c r="J25" s="18">
        <v>51</v>
      </c>
      <c r="K25" s="18"/>
      <c r="L25" s="18">
        <v>29</v>
      </c>
      <c r="M25" s="18"/>
    </row>
    <row r="26" spans="1:13" x14ac:dyDescent="0.3">
      <c r="A26" s="9" t="s">
        <v>32</v>
      </c>
      <c r="B26" s="13" t="s">
        <v>33</v>
      </c>
      <c r="C26" s="14">
        <v>1301174</v>
      </c>
      <c r="D26" s="14">
        <v>26405</v>
      </c>
      <c r="E26" s="14">
        <v>1327579</v>
      </c>
      <c r="F26" s="14">
        <v>199136</v>
      </c>
      <c r="G26" s="14"/>
      <c r="I26" s="18">
        <v>18681</v>
      </c>
      <c r="J26" s="18">
        <v>564</v>
      </c>
      <c r="K26" s="18"/>
      <c r="L26" s="18">
        <v>889</v>
      </c>
      <c r="M26" s="18"/>
    </row>
    <row r="27" spans="1:13" x14ac:dyDescent="0.3">
      <c r="A27" s="9" t="s">
        <v>34</v>
      </c>
      <c r="B27" s="13" t="s">
        <v>35</v>
      </c>
      <c r="C27" s="14">
        <v>79287</v>
      </c>
      <c r="D27" s="14">
        <v>1124</v>
      </c>
      <c r="E27" s="14">
        <v>80411</v>
      </c>
      <c r="F27" s="14">
        <v>12061</v>
      </c>
      <c r="G27" s="14"/>
      <c r="I27" s="18">
        <v>1049</v>
      </c>
      <c r="J27" s="18">
        <v>31</v>
      </c>
      <c r="K27" s="18"/>
      <c r="L27" s="18">
        <v>59</v>
      </c>
      <c r="M27" s="18"/>
    </row>
    <row r="28" spans="1:13" x14ac:dyDescent="0.3">
      <c r="A28" s="9" t="s">
        <v>36</v>
      </c>
      <c r="B28" s="13" t="s">
        <v>37</v>
      </c>
      <c r="C28" s="14">
        <v>65939</v>
      </c>
      <c r="D28" s="14">
        <v>1078</v>
      </c>
      <c r="E28" s="14">
        <v>67017</v>
      </c>
      <c r="F28" s="14">
        <v>10052</v>
      </c>
      <c r="G28" s="14"/>
      <c r="I28" s="18">
        <v>781</v>
      </c>
      <c r="J28" s="18">
        <v>23</v>
      </c>
      <c r="K28" s="18"/>
      <c r="L28" s="18">
        <v>15</v>
      </c>
      <c r="M28" s="18"/>
    </row>
    <row r="29" spans="1:13" x14ac:dyDescent="0.3">
      <c r="A29" s="9" t="s">
        <v>38</v>
      </c>
      <c r="B29" s="13" t="s">
        <v>39</v>
      </c>
      <c r="C29" s="14">
        <v>103460</v>
      </c>
      <c r="D29" s="14">
        <v>2579</v>
      </c>
      <c r="E29" s="14">
        <v>106039</v>
      </c>
      <c r="F29" s="14">
        <v>15905</v>
      </c>
      <c r="G29" s="14"/>
      <c r="I29" s="18">
        <v>1174</v>
      </c>
      <c r="J29" s="18">
        <v>35</v>
      </c>
      <c r="K29" s="18"/>
      <c r="L29" s="18">
        <v>42</v>
      </c>
      <c r="M29" s="18"/>
    </row>
    <row r="30" spans="1:13" x14ac:dyDescent="0.3">
      <c r="A30" s="9" t="s">
        <v>40</v>
      </c>
      <c r="B30" s="13" t="s">
        <v>41</v>
      </c>
      <c r="C30" s="14">
        <v>49160</v>
      </c>
      <c r="D30" s="14">
        <v>1563</v>
      </c>
      <c r="E30" s="14">
        <v>50723</v>
      </c>
      <c r="F30" s="14">
        <v>7608</v>
      </c>
      <c r="G30" s="14"/>
      <c r="I30" s="18">
        <v>701</v>
      </c>
      <c r="J30" s="18">
        <v>24</v>
      </c>
      <c r="K30" s="18"/>
      <c r="L30" s="18">
        <v>138</v>
      </c>
      <c r="M30" s="18"/>
    </row>
    <row r="31" spans="1:13" x14ac:dyDescent="0.3">
      <c r="A31" s="9" t="s">
        <v>42</v>
      </c>
      <c r="B31" s="13" t="s">
        <v>43</v>
      </c>
      <c r="C31" s="14">
        <v>69878</v>
      </c>
      <c r="D31" s="14">
        <v>1121</v>
      </c>
      <c r="E31" s="14">
        <v>70999</v>
      </c>
      <c r="F31" s="14">
        <v>10649</v>
      </c>
      <c r="G31" s="14"/>
      <c r="I31" s="18">
        <v>1085</v>
      </c>
      <c r="J31" s="18">
        <v>32</v>
      </c>
      <c r="K31" s="18"/>
      <c r="L31" s="18">
        <v>0</v>
      </c>
      <c r="M31" s="18"/>
    </row>
    <row r="32" spans="1:13" x14ac:dyDescent="0.3">
      <c r="A32" s="9" t="s">
        <v>44</v>
      </c>
      <c r="B32" s="13" t="s">
        <v>45</v>
      </c>
      <c r="C32" s="14">
        <v>122250</v>
      </c>
      <c r="D32" s="14">
        <v>1673</v>
      </c>
      <c r="E32" s="14">
        <v>123923</v>
      </c>
      <c r="F32" s="14">
        <v>18588</v>
      </c>
      <c r="G32" s="14"/>
      <c r="I32" s="18">
        <v>1577</v>
      </c>
      <c r="J32" s="18">
        <v>45</v>
      </c>
      <c r="K32" s="18"/>
      <c r="L32" s="18">
        <v>0</v>
      </c>
      <c r="M32" s="18"/>
    </row>
    <row r="33" spans="1:13" x14ac:dyDescent="0.3">
      <c r="A33" s="9" t="s">
        <v>46</v>
      </c>
      <c r="B33" s="13" t="s">
        <v>47</v>
      </c>
      <c r="C33" s="14">
        <v>95718</v>
      </c>
      <c r="D33" s="14">
        <v>1622</v>
      </c>
      <c r="E33" s="14">
        <v>97340</v>
      </c>
      <c r="F33" s="14">
        <v>14601</v>
      </c>
      <c r="G33" s="14"/>
      <c r="I33" s="18">
        <v>1208</v>
      </c>
      <c r="J33" s="18">
        <v>35</v>
      </c>
      <c r="K33" s="18"/>
      <c r="L33" s="18">
        <v>31</v>
      </c>
      <c r="M33" s="18"/>
    </row>
    <row r="34" spans="1:13" x14ac:dyDescent="0.3">
      <c r="A34" s="9" t="s">
        <v>48</v>
      </c>
      <c r="B34" s="13" t="s">
        <v>49</v>
      </c>
      <c r="C34" s="14">
        <v>74635</v>
      </c>
      <c r="D34" s="14">
        <v>1564</v>
      </c>
      <c r="E34" s="14">
        <v>76199</v>
      </c>
      <c r="F34" s="14">
        <v>11429</v>
      </c>
      <c r="G34" s="14"/>
      <c r="I34" s="18">
        <v>776</v>
      </c>
      <c r="J34" s="18">
        <v>25</v>
      </c>
      <c r="K34" s="18"/>
      <c r="L34" s="18">
        <v>63</v>
      </c>
      <c r="M34" s="18"/>
    </row>
    <row r="35" spans="1:13" x14ac:dyDescent="0.3">
      <c r="A35" s="9" t="s">
        <v>50</v>
      </c>
      <c r="B35" s="13" t="s">
        <v>51</v>
      </c>
      <c r="C35" s="14">
        <v>217800</v>
      </c>
      <c r="D35" s="14">
        <v>2879</v>
      </c>
      <c r="E35" s="14">
        <v>220679</v>
      </c>
      <c r="F35" s="14">
        <v>33101</v>
      </c>
      <c r="G35" s="14"/>
      <c r="I35" s="18">
        <v>2662</v>
      </c>
      <c r="J35" s="18">
        <v>94</v>
      </c>
      <c r="K35" s="18"/>
      <c r="L35" s="18">
        <v>567</v>
      </c>
      <c r="M35" s="18"/>
    </row>
    <row r="36" spans="1:13" x14ac:dyDescent="0.3">
      <c r="A36" s="9" t="s">
        <v>52</v>
      </c>
      <c r="B36" s="13" t="s">
        <v>53</v>
      </c>
      <c r="C36" s="14">
        <v>78690</v>
      </c>
      <c r="D36" s="14">
        <v>1561</v>
      </c>
      <c r="E36" s="14">
        <v>80251</v>
      </c>
      <c r="F36" s="14">
        <v>12037</v>
      </c>
      <c r="G36" s="14"/>
      <c r="I36" s="18">
        <v>825</v>
      </c>
      <c r="J36" s="18">
        <v>24</v>
      </c>
      <c r="K36" s="18"/>
      <c r="L36" s="18">
        <v>0</v>
      </c>
      <c r="M36" s="18"/>
    </row>
    <row r="37" spans="1:13" x14ac:dyDescent="0.3">
      <c r="A37" s="9" t="s">
        <v>54</v>
      </c>
      <c r="B37" s="13" t="s">
        <v>55</v>
      </c>
      <c r="C37" s="14">
        <v>371548</v>
      </c>
      <c r="D37" s="14">
        <v>12686</v>
      </c>
      <c r="E37" s="14">
        <v>384234</v>
      </c>
      <c r="F37" s="14">
        <v>57635</v>
      </c>
      <c r="G37" s="14"/>
      <c r="I37" s="18">
        <v>4334</v>
      </c>
      <c r="J37" s="18">
        <v>136</v>
      </c>
      <c r="K37" s="18"/>
      <c r="L37" s="18">
        <v>378</v>
      </c>
      <c r="M37" s="18"/>
    </row>
    <row r="38" spans="1:13" x14ac:dyDescent="0.3">
      <c r="A38" s="9" t="s">
        <v>56</v>
      </c>
      <c r="B38" s="13" t="s">
        <v>57</v>
      </c>
      <c r="C38" s="14">
        <v>71671</v>
      </c>
      <c r="D38" s="14">
        <v>2528</v>
      </c>
      <c r="E38" s="14">
        <v>74199</v>
      </c>
      <c r="F38" s="14">
        <v>11129</v>
      </c>
      <c r="G38" s="14"/>
      <c r="I38" s="18">
        <v>811</v>
      </c>
      <c r="J38" s="18">
        <v>26</v>
      </c>
      <c r="K38" s="18"/>
      <c r="L38" s="18">
        <v>65</v>
      </c>
      <c r="M38" s="18"/>
    </row>
    <row r="39" spans="1:13" x14ac:dyDescent="0.3">
      <c r="A39" s="9" t="s">
        <v>58</v>
      </c>
      <c r="B39" s="13" t="s">
        <v>59</v>
      </c>
      <c r="C39" s="14">
        <v>118497</v>
      </c>
      <c r="D39" s="14">
        <v>3155</v>
      </c>
      <c r="E39" s="14">
        <v>121652</v>
      </c>
      <c r="F39" s="14">
        <v>18247</v>
      </c>
      <c r="G39" s="14"/>
      <c r="I39" s="18">
        <v>1757</v>
      </c>
      <c r="J39" s="18">
        <v>54</v>
      </c>
      <c r="K39" s="18"/>
      <c r="L39" s="18">
        <v>110</v>
      </c>
      <c r="M39" s="18"/>
    </row>
    <row r="40" spans="1:13" x14ac:dyDescent="0.3">
      <c r="A40" s="9" t="s">
        <v>60</v>
      </c>
      <c r="B40" s="13" t="s">
        <v>61</v>
      </c>
      <c r="C40" s="14">
        <v>168873</v>
      </c>
      <c r="D40" s="14">
        <v>7000</v>
      </c>
      <c r="E40" s="14">
        <v>175873</v>
      </c>
      <c r="F40" s="14">
        <v>26380</v>
      </c>
      <c r="G40" s="14"/>
      <c r="I40" s="18">
        <v>1888</v>
      </c>
      <c r="J40" s="18">
        <v>56</v>
      </c>
      <c r="K40" s="18"/>
      <c r="L40" s="18">
        <v>56</v>
      </c>
      <c r="M40" s="18"/>
    </row>
    <row r="41" spans="1:13" x14ac:dyDescent="0.3">
      <c r="A41" s="9" t="s">
        <v>62</v>
      </c>
      <c r="B41" s="13" t="s">
        <v>63</v>
      </c>
      <c r="C41" s="14">
        <v>92700</v>
      </c>
      <c r="D41" s="14">
        <v>3560</v>
      </c>
      <c r="E41" s="14">
        <v>96260</v>
      </c>
      <c r="F41" s="14">
        <v>14439</v>
      </c>
      <c r="G41" s="14"/>
      <c r="I41" s="18">
        <v>1355</v>
      </c>
      <c r="J41" s="18">
        <v>40</v>
      </c>
      <c r="K41" s="18"/>
      <c r="L41" s="18">
        <v>22</v>
      </c>
      <c r="M41" s="18"/>
    </row>
    <row r="42" spans="1:13" x14ac:dyDescent="0.3">
      <c r="A42" s="9" t="s">
        <v>64</v>
      </c>
      <c r="B42" s="13" t="s">
        <v>484</v>
      </c>
      <c r="C42" s="14">
        <v>145240</v>
      </c>
      <c r="D42" s="14">
        <v>5111</v>
      </c>
      <c r="E42" s="14">
        <v>150351</v>
      </c>
      <c r="F42" s="14">
        <v>22552</v>
      </c>
      <c r="G42" s="14"/>
      <c r="I42" s="18">
        <v>1245</v>
      </c>
      <c r="J42" s="18">
        <v>61</v>
      </c>
      <c r="K42" s="18"/>
      <c r="L42" s="18">
        <v>887</v>
      </c>
      <c r="M42" s="18"/>
    </row>
    <row r="43" spans="1:13" x14ac:dyDescent="0.3">
      <c r="A43" s="9" t="s">
        <v>65</v>
      </c>
      <c r="B43" s="13" t="s">
        <v>66</v>
      </c>
      <c r="C43" s="14">
        <v>61607</v>
      </c>
      <c r="D43" s="14">
        <v>1556</v>
      </c>
      <c r="E43" s="14">
        <v>63163</v>
      </c>
      <c r="F43" s="14">
        <v>9474</v>
      </c>
      <c r="G43" s="14"/>
      <c r="I43" s="18">
        <v>766</v>
      </c>
      <c r="J43" s="18">
        <v>22</v>
      </c>
      <c r="K43" s="18"/>
      <c r="L43" s="18">
        <v>27</v>
      </c>
      <c r="M43" s="18"/>
    </row>
    <row r="44" spans="1:13" x14ac:dyDescent="0.3">
      <c r="A44" s="9" t="s">
        <v>67</v>
      </c>
      <c r="B44" s="13" t="s">
        <v>485</v>
      </c>
      <c r="C44" s="14">
        <v>112876</v>
      </c>
      <c r="D44" s="14">
        <v>4506</v>
      </c>
      <c r="E44" s="14">
        <v>117382</v>
      </c>
      <c r="F44" s="14">
        <v>17607</v>
      </c>
      <c r="G44" s="14"/>
      <c r="I44" s="18">
        <v>1266</v>
      </c>
      <c r="J44" s="18">
        <v>38</v>
      </c>
      <c r="K44" s="18"/>
      <c r="L44" s="18">
        <v>19</v>
      </c>
      <c r="M44" s="18"/>
    </row>
    <row r="45" spans="1:13" x14ac:dyDescent="0.3">
      <c r="A45" s="9" t="s">
        <v>68</v>
      </c>
      <c r="B45" s="13" t="s">
        <v>69</v>
      </c>
      <c r="C45" s="14">
        <v>43542</v>
      </c>
      <c r="D45" s="14">
        <v>592</v>
      </c>
      <c r="E45" s="14">
        <v>44134</v>
      </c>
      <c r="F45" s="14">
        <v>6620</v>
      </c>
      <c r="G45" s="14"/>
      <c r="I45" s="18">
        <v>689</v>
      </c>
      <c r="J45" s="18">
        <v>21</v>
      </c>
      <c r="K45" s="18"/>
      <c r="L45" s="18">
        <v>74</v>
      </c>
      <c r="M45" s="18"/>
    </row>
    <row r="46" spans="1:13" x14ac:dyDescent="0.3">
      <c r="A46" s="9" t="s">
        <v>70</v>
      </c>
      <c r="B46" s="13" t="s">
        <v>71</v>
      </c>
      <c r="C46" s="14">
        <v>135672</v>
      </c>
      <c r="D46" s="14">
        <v>4589</v>
      </c>
      <c r="E46" s="14">
        <v>140261</v>
      </c>
      <c r="F46" s="14">
        <v>21039</v>
      </c>
      <c r="G46" s="14"/>
      <c r="I46" s="18">
        <v>1662</v>
      </c>
      <c r="J46" s="18">
        <v>53</v>
      </c>
      <c r="K46" s="18"/>
      <c r="L46" s="18">
        <v>183</v>
      </c>
      <c r="M46" s="18"/>
    </row>
    <row r="47" spans="1:13" x14ac:dyDescent="0.3">
      <c r="A47" s="9" t="s">
        <v>72</v>
      </c>
      <c r="B47" s="13" t="s">
        <v>73</v>
      </c>
      <c r="C47" s="14">
        <v>57514</v>
      </c>
      <c r="D47" s="14">
        <v>2024</v>
      </c>
      <c r="E47" s="14">
        <v>59538</v>
      </c>
      <c r="F47" s="14">
        <v>8930</v>
      </c>
      <c r="G47" s="14"/>
      <c r="I47" s="18">
        <v>715</v>
      </c>
      <c r="J47" s="18">
        <v>21</v>
      </c>
      <c r="K47" s="18"/>
      <c r="L47" s="18">
        <v>0</v>
      </c>
      <c r="M47" s="18"/>
    </row>
    <row r="48" spans="1:13" x14ac:dyDescent="0.3">
      <c r="A48" s="9" t="s">
        <v>74</v>
      </c>
      <c r="B48" s="13" t="s">
        <v>75</v>
      </c>
      <c r="C48" s="14">
        <v>123454</v>
      </c>
      <c r="D48" s="14">
        <v>2211</v>
      </c>
      <c r="E48" s="14">
        <v>125665</v>
      </c>
      <c r="F48" s="14">
        <v>18849</v>
      </c>
      <c r="G48" s="14"/>
      <c r="I48" s="18">
        <v>1730</v>
      </c>
      <c r="J48" s="18">
        <v>56</v>
      </c>
      <c r="K48" s="18"/>
      <c r="L48" s="18">
        <v>245</v>
      </c>
      <c r="M48" s="18"/>
    </row>
    <row r="49" spans="1:13" x14ac:dyDescent="0.3">
      <c r="A49" s="9" t="s">
        <v>76</v>
      </c>
      <c r="B49" s="13" t="s">
        <v>77</v>
      </c>
      <c r="C49" s="14">
        <v>35142</v>
      </c>
      <c r="D49" s="14">
        <v>1514</v>
      </c>
      <c r="E49" s="14">
        <v>36656</v>
      </c>
      <c r="F49" s="14">
        <v>5498</v>
      </c>
      <c r="G49" s="14"/>
      <c r="I49" s="18">
        <v>513</v>
      </c>
      <c r="J49" s="18">
        <v>14</v>
      </c>
      <c r="K49" s="18"/>
      <c r="L49" s="18">
        <v>0</v>
      </c>
      <c r="M49" s="18"/>
    </row>
    <row r="50" spans="1:13" x14ac:dyDescent="0.3">
      <c r="A50" s="9" t="s">
        <v>78</v>
      </c>
      <c r="B50" s="13" t="s">
        <v>79</v>
      </c>
      <c r="C50" s="14">
        <v>291958</v>
      </c>
      <c r="D50" s="14">
        <v>4902</v>
      </c>
      <c r="E50" s="14">
        <v>296860</v>
      </c>
      <c r="F50" s="14">
        <v>44529</v>
      </c>
      <c r="G50" s="14"/>
      <c r="I50" s="18">
        <v>3798</v>
      </c>
      <c r="J50" s="18">
        <v>113</v>
      </c>
      <c r="K50" s="18"/>
      <c r="L50" s="18">
        <v>147</v>
      </c>
      <c r="M50" s="18"/>
    </row>
    <row r="51" spans="1:13" x14ac:dyDescent="0.3">
      <c r="A51" s="9" t="s">
        <v>80</v>
      </c>
      <c r="B51" s="13" t="s">
        <v>81</v>
      </c>
      <c r="C51" s="14">
        <v>32898</v>
      </c>
      <c r="D51" s="14">
        <v>543</v>
      </c>
      <c r="E51" s="14">
        <v>33441</v>
      </c>
      <c r="F51" s="14">
        <v>5016</v>
      </c>
      <c r="G51" s="14"/>
      <c r="I51" s="18">
        <v>431</v>
      </c>
      <c r="J51" s="18">
        <v>13</v>
      </c>
      <c r="K51" s="18"/>
      <c r="L51" s="18">
        <v>0</v>
      </c>
      <c r="M51" s="18"/>
    </row>
    <row r="52" spans="1:13" x14ac:dyDescent="0.3">
      <c r="A52" s="9" t="s">
        <v>82</v>
      </c>
      <c r="B52" s="13" t="s">
        <v>83</v>
      </c>
      <c r="C52" s="14">
        <v>40072</v>
      </c>
      <c r="D52" s="14">
        <v>1041</v>
      </c>
      <c r="E52" s="14">
        <v>41113</v>
      </c>
      <c r="F52" s="14">
        <v>6166</v>
      </c>
      <c r="G52" s="14"/>
      <c r="I52" s="18">
        <v>519</v>
      </c>
      <c r="J52" s="18">
        <v>15</v>
      </c>
      <c r="K52" s="18"/>
      <c r="L52" s="18">
        <v>33</v>
      </c>
      <c r="M52" s="18"/>
    </row>
    <row r="53" spans="1:13" x14ac:dyDescent="0.3">
      <c r="A53" s="9" t="s">
        <v>84</v>
      </c>
      <c r="B53" s="13" t="s">
        <v>85</v>
      </c>
      <c r="C53" s="14">
        <v>92718</v>
      </c>
      <c r="D53" s="14">
        <v>4010</v>
      </c>
      <c r="E53" s="14">
        <v>96728</v>
      </c>
      <c r="F53" s="14">
        <v>14509</v>
      </c>
      <c r="G53" s="14"/>
      <c r="I53" s="18">
        <v>1173</v>
      </c>
      <c r="J53" s="18">
        <v>34</v>
      </c>
      <c r="K53" s="18"/>
      <c r="L53" s="18">
        <v>0</v>
      </c>
      <c r="M53" s="18"/>
    </row>
    <row r="54" spans="1:13" x14ac:dyDescent="0.3">
      <c r="A54" s="9" t="s">
        <v>86</v>
      </c>
      <c r="B54" s="13" t="s">
        <v>87</v>
      </c>
      <c r="C54" s="14">
        <v>66739</v>
      </c>
      <c r="D54" s="14">
        <v>6363</v>
      </c>
      <c r="E54" s="14">
        <v>73102</v>
      </c>
      <c r="F54" s="14">
        <v>10965</v>
      </c>
      <c r="G54" s="14"/>
      <c r="I54" s="18">
        <v>883</v>
      </c>
      <c r="J54" s="18">
        <v>26</v>
      </c>
      <c r="K54" s="18"/>
      <c r="L54" s="18">
        <v>0</v>
      </c>
      <c r="M54" s="18"/>
    </row>
    <row r="55" spans="1:13" x14ac:dyDescent="0.3">
      <c r="A55" s="9" t="s">
        <v>88</v>
      </c>
      <c r="B55" s="13" t="s">
        <v>89</v>
      </c>
      <c r="C55" s="14">
        <v>53749</v>
      </c>
      <c r="D55" s="14">
        <v>587</v>
      </c>
      <c r="E55" s="14">
        <v>54336</v>
      </c>
      <c r="F55" s="14">
        <v>8150</v>
      </c>
      <c r="G55" s="14"/>
      <c r="I55" s="18">
        <v>614</v>
      </c>
      <c r="J55" s="18">
        <v>21</v>
      </c>
      <c r="K55" s="18"/>
      <c r="L55" s="18">
        <v>111</v>
      </c>
      <c r="M55" s="18"/>
    </row>
    <row r="56" spans="1:13" x14ac:dyDescent="0.3">
      <c r="A56" s="9" t="s">
        <v>90</v>
      </c>
      <c r="B56" s="13" t="s">
        <v>91</v>
      </c>
      <c r="C56" s="14">
        <v>50187</v>
      </c>
      <c r="D56" s="14">
        <v>1553</v>
      </c>
      <c r="E56" s="14">
        <v>51740</v>
      </c>
      <c r="F56" s="14">
        <v>7761</v>
      </c>
      <c r="G56" s="14"/>
      <c r="I56" s="18">
        <v>732</v>
      </c>
      <c r="J56" s="18">
        <v>23</v>
      </c>
      <c r="K56" s="18"/>
      <c r="L56" s="18">
        <v>40</v>
      </c>
      <c r="M56" s="18"/>
    </row>
    <row r="57" spans="1:13" x14ac:dyDescent="0.3">
      <c r="A57" s="7" t="s">
        <v>92</v>
      </c>
      <c r="B57" s="13" t="s">
        <v>486</v>
      </c>
      <c r="C57" s="14">
        <v>85623</v>
      </c>
      <c r="D57" s="14">
        <v>4471</v>
      </c>
      <c r="E57" s="14">
        <v>90094</v>
      </c>
      <c r="F57" s="14">
        <v>13514</v>
      </c>
      <c r="G57" s="14"/>
      <c r="I57" s="18">
        <v>925</v>
      </c>
      <c r="J57" s="18">
        <v>30</v>
      </c>
      <c r="K57" s="18"/>
      <c r="L57" s="18">
        <v>129</v>
      </c>
      <c r="M57" s="18"/>
    </row>
    <row r="58" spans="1:13" x14ac:dyDescent="0.3">
      <c r="A58" s="9" t="s">
        <v>93</v>
      </c>
      <c r="B58" s="13" t="s">
        <v>94</v>
      </c>
      <c r="C58" s="14">
        <v>384906</v>
      </c>
      <c r="D58" s="14">
        <v>5258</v>
      </c>
      <c r="E58" s="14">
        <v>390164</v>
      </c>
      <c r="F58" s="14">
        <v>58524</v>
      </c>
      <c r="G58" s="14"/>
      <c r="I58" s="18">
        <v>6273</v>
      </c>
      <c r="J58" s="18">
        <v>183</v>
      </c>
      <c r="K58" s="18"/>
      <c r="L58" s="18">
        <v>56</v>
      </c>
      <c r="M58" s="18"/>
    </row>
    <row r="59" spans="1:13" x14ac:dyDescent="0.3">
      <c r="A59" s="9" t="s">
        <v>95</v>
      </c>
      <c r="B59" s="13" t="s">
        <v>96</v>
      </c>
      <c r="C59" s="14">
        <v>273231</v>
      </c>
      <c r="D59" s="14">
        <v>5386</v>
      </c>
      <c r="E59" s="14">
        <v>278617</v>
      </c>
      <c r="F59" s="14">
        <v>41792</v>
      </c>
      <c r="G59" s="14"/>
      <c r="I59" s="18">
        <v>3486</v>
      </c>
      <c r="J59" s="18">
        <v>114</v>
      </c>
      <c r="K59" s="18"/>
      <c r="L59" s="18">
        <v>494</v>
      </c>
      <c r="M59" s="18"/>
    </row>
    <row r="60" spans="1:13" x14ac:dyDescent="0.3">
      <c r="A60" s="9" t="s">
        <v>97</v>
      </c>
      <c r="B60" s="13" t="s">
        <v>98</v>
      </c>
      <c r="C60" s="14">
        <v>60417</v>
      </c>
      <c r="D60" s="14">
        <v>2542</v>
      </c>
      <c r="E60" s="14">
        <v>62959</v>
      </c>
      <c r="F60" s="14">
        <v>9443</v>
      </c>
      <c r="G60" s="14"/>
      <c r="I60" s="18">
        <v>970</v>
      </c>
      <c r="J60" s="18">
        <v>28</v>
      </c>
      <c r="K60" s="18"/>
      <c r="L60" s="18">
        <v>0</v>
      </c>
      <c r="M60" s="18"/>
    </row>
    <row r="61" spans="1:13" x14ac:dyDescent="0.3">
      <c r="A61" s="9" t="s">
        <v>99</v>
      </c>
      <c r="B61" s="13" t="s">
        <v>100</v>
      </c>
      <c r="C61" s="14">
        <v>113948</v>
      </c>
      <c r="D61" s="14">
        <v>2598</v>
      </c>
      <c r="E61" s="14">
        <v>116546</v>
      </c>
      <c r="F61" s="14">
        <v>17481</v>
      </c>
      <c r="G61" s="14"/>
      <c r="I61" s="18">
        <v>1336</v>
      </c>
      <c r="J61" s="18">
        <v>39</v>
      </c>
      <c r="K61" s="18"/>
      <c r="L61" s="18">
        <v>16</v>
      </c>
      <c r="M61" s="18"/>
    </row>
    <row r="62" spans="1:13" x14ac:dyDescent="0.3">
      <c r="A62" s="9" t="s">
        <v>101</v>
      </c>
      <c r="B62" s="13" t="s">
        <v>102</v>
      </c>
      <c r="C62" s="14">
        <v>46876</v>
      </c>
      <c r="D62" s="14">
        <v>2988</v>
      </c>
      <c r="E62" s="14">
        <v>49864</v>
      </c>
      <c r="F62" s="14">
        <v>7479</v>
      </c>
      <c r="G62" s="14"/>
      <c r="I62" s="18">
        <v>756</v>
      </c>
      <c r="J62" s="18">
        <v>21</v>
      </c>
      <c r="K62" s="18"/>
      <c r="L62" s="18">
        <v>0</v>
      </c>
      <c r="M62" s="18"/>
    </row>
    <row r="63" spans="1:13" x14ac:dyDescent="0.3">
      <c r="A63" s="9" t="s">
        <v>103</v>
      </c>
      <c r="B63" s="13" t="s">
        <v>104</v>
      </c>
      <c r="C63" s="14">
        <v>179191</v>
      </c>
      <c r="D63" s="14">
        <v>1841</v>
      </c>
      <c r="E63" s="14">
        <v>181032</v>
      </c>
      <c r="F63" s="14">
        <v>27154</v>
      </c>
      <c r="G63" s="14"/>
      <c r="I63" s="18">
        <v>2669</v>
      </c>
      <c r="J63" s="18">
        <v>77</v>
      </c>
      <c r="K63" s="18"/>
      <c r="L63" s="18">
        <v>40</v>
      </c>
      <c r="M63" s="18"/>
    </row>
    <row r="64" spans="1:13" x14ac:dyDescent="0.3">
      <c r="A64" s="9" t="s">
        <v>105</v>
      </c>
      <c r="B64" s="13" t="s">
        <v>106</v>
      </c>
      <c r="C64" s="14">
        <v>40288</v>
      </c>
      <c r="D64" s="14">
        <v>1525</v>
      </c>
      <c r="E64" s="14">
        <v>41813</v>
      </c>
      <c r="F64" s="14">
        <v>6271</v>
      </c>
      <c r="G64" s="14"/>
      <c r="I64" s="18">
        <v>580</v>
      </c>
      <c r="J64" s="18">
        <v>18</v>
      </c>
      <c r="K64" s="18"/>
      <c r="L64" s="18">
        <v>0</v>
      </c>
      <c r="M64" s="18"/>
    </row>
    <row r="65" spans="1:13" x14ac:dyDescent="0.3">
      <c r="A65" s="9" t="s">
        <v>107</v>
      </c>
      <c r="B65" s="13" t="s">
        <v>108</v>
      </c>
      <c r="C65" s="14">
        <v>33706</v>
      </c>
      <c r="D65" s="14">
        <v>557</v>
      </c>
      <c r="E65" s="14">
        <v>34263</v>
      </c>
      <c r="F65" s="14">
        <v>5139</v>
      </c>
      <c r="G65" s="14"/>
      <c r="I65" s="18">
        <v>527</v>
      </c>
      <c r="J65" s="18">
        <v>15</v>
      </c>
      <c r="K65" s="18"/>
      <c r="L65" s="18">
        <v>0</v>
      </c>
      <c r="M65" s="18"/>
    </row>
    <row r="66" spans="1:13" x14ac:dyDescent="0.3">
      <c r="A66" s="9" t="s">
        <v>109</v>
      </c>
      <c r="B66" s="13" t="s">
        <v>110</v>
      </c>
      <c r="C66" s="14">
        <v>33600</v>
      </c>
      <c r="D66" s="14">
        <v>556</v>
      </c>
      <c r="E66" s="14">
        <v>34156</v>
      </c>
      <c r="F66" s="14">
        <v>5123</v>
      </c>
      <c r="G66" s="14"/>
      <c r="I66" s="18">
        <v>514</v>
      </c>
      <c r="J66" s="18">
        <v>15</v>
      </c>
      <c r="K66" s="18"/>
      <c r="L66" s="18">
        <v>0</v>
      </c>
      <c r="M66" s="18"/>
    </row>
    <row r="67" spans="1:13" x14ac:dyDescent="0.3">
      <c r="A67" s="9" t="s">
        <v>111</v>
      </c>
      <c r="B67" s="13" t="s">
        <v>112</v>
      </c>
      <c r="C67" s="14">
        <v>42533</v>
      </c>
      <c r="D67" s="14">
        <v>2001</v>
      </c>
      <c r="E67" s="14">
        <v>44534</v>
      </c>
      <c r="F67" s="14">
        <v>6680</v>
      </c>
      <c r="G67" s="14"/>
      <c r="I67" s="18">
        <v>561</v>
      </c>
      <c r="J67" s="18">
        <v>17</v>
      </c>
      <c r="K67" s="18"/>
      <c r="L67" s="18">
        <v>0</v>
      </c>
      <c r="M67" s="18"/>
    </row>
    <row r="68" spans="1:13" x14ac:dyDescent="0.3">
      <c r="A68" s="9" t="s">
        <v>113</v>
      </c>
      <c r="B68" s="13" t="s">
        <v>114</v>
      </c>
      <c r="C68" s="14">
        <v>830856</v>
      </c>
      <c r="D68" s="14">
        <v>18686</v>
      </c>
      <c r="E68" s="14">
        <v>849542</v>
      </c>
      <c r="F68" s="14">
        <v>127431</v>
      </c>
      <c r="G68" s="14"/>
      <c r="I68" s="18">
        <v>12693</v>
      </c>
      <c r="J68" s="18">
        <v>369</v>
      </c>
      <c r="K68" s="18"/>
      <c r="L68" s="18">
        <v>117</v>
      </c>
      <c r="M68" s="18"/>
    </row>
    <row r="69" spans="1:13" x14ac:dyDescent="0.3">
      <c r="A69" s="9" t="s">
        <v>115</v>
      </c>
      <c r="B69" s="13" t="s">
        <v>116</v>
      </c>
      <c r="C69" s="14">
        <v>85388</v>
      </c>
      <c r="D69" s="14">
        <v>2594</v>
      </c>
      <c r="E69" s="14">
        <v>87982</v>
      </c>
      <c r="F69" s="14">
        <v>13197</v>
      </c>
      <c r="G69" s="14"/>
      <c r="I69" s="18">
        <v>1320</v>
      </c>
      <c r="J69" s="18">
        <v>38</v>
      </c>
      <c r="K69" s="18"/>
      <c r="L69" s="18">
        <v>0</v>
      </c>
      <c r="M69" s="18"/>
    </row>
    <row r="70" spans="1:13" x14ac:dyDescent="0.3">
      <c r="A70" s="9" t="s">
        <v>117</v>
      </c>
      <c r="B70" s="13" t="s">
        <v>118</v>
      </c>
      <c r="C70" s="14">
        <v>267116</v>
      </c>
      <c r="D70" s="14">
        <v>8109</v>
      </c>
      <c r="E70" s="14">
        <v>275225</v>
      </c>
      <c r="F70" s="14">
        <v>41283</v>
      </c>
      <c r="G70" s="14"/>
      <c r="I70" s="18">
        <v>2843</v>
      </c>
      <c r="J70" s="18">
        <v>84</v>
      </c>
      <c r="K70" s="18"/>
      <c r="L70" s="18">
        <v>88</v>
      </c>
      <c r="M70" s="18"/>
    </row>
    <row r="71" spans="1:13" x14ac:dyDescent="0.3">
      <c r="A71" s="9" t="s">
        <v>119</v>
      </c>
      <c r="B71" s="13" t="s">
        <v>120</v>
      </c>
      <c r="C71" s="14">
        <v>51958</v>
      </c>
      <c r="D71" s="14">
        <v>4389</v>
      </c>
      <c r="E71" s="14">
        <v>56347</v>
      </c>
      <c r="F71" s="14">
        <v>8452</v>
      </c>
      <c r="G71" s="14"/>
      <c r="I71" s="18">
        <v>531</v>
      </c>
      <c r="J71" s="18">
        <v>15</v>
      </c>
      <c r="K71" s="18"/>
      <c r="L71" s="18">
        <v>0</v>
      </c>
      <c r="M71" s="18"/>
    </row>
    <row r="72" spans="1:13" x14ac:dyDescent="0.3">
      <c r="A72" s="9" t="s">
        <v>121</v>
      </c>
      <c r="B72" s="13" t="s">
        <v>122</v>
      </c>
      <c r="C72" s="14">
        <v>617856</v>
      </c>
      <c r="D72" s="14">
        <v>12077</v>
      </c>
      <c r="E72" s="14">
        <v>629933</v>
      </c>
      <c r="F72" s="14">
        <v>94489</v>
      </c>
      <c r="G72" s="14"/>
      <c r="I72" s="18">
        <v>10270</v>
      </c>
      <c r="J72" s="18">
        <v>296</v>
      </c>
      <c r="K72" s="18"/>
      <c r="L72" s="18">
        <v>0</v>
      </c>
      <c r="M72" s="18"/>
    </row>
    <row r="73" spans="1:13" x14ac:dyDescent="0.3">
      <c r="A73" s="9" t="s">
        <v>123</v>
      </c>
      <c r="B73" s="13" t="s">
        <v>124</v>
      </c>
      <c r="C73" s="14">
        <v>59975</v>
      </c>
      <c r="D73" s="14">
        <v>1568</v>
      </c>
      <c r="E73" s="14">
        <v>61543</v>
      </c>
      <c r="F73" s="14">
        <v>9231</v>
      </c>
      <c r="G73" s="14"/>
      <c r="I73" s="18">
        <v>845</v>
      </c>
      <c r="J73" s="18">
        <v>25</v>
      </c>
      <c r="K73" s="18"/>
      <c r="L73" s="18">
        <v>26</v>
      </c>
      <c r="M73" s="18"/>
    </row>
    <row r="74" spans="1:13" x14ac:dyDescent="0.3">
      <c r="A74" s="9" t="s">
        <v>125</v>
      </c>
      <c r="B74" s="13" t="s">
        <v>126</v>
      </c>
      <c r="C74" s="14">
        <v>220146</v>
      </c>
      <c r="D74" s="14">
        <v>9060</v>
      </c>
      <c r="E74" s="14">
        <v>229206</v>
      </c>
      <c r="F74" s="14">
        <v>34380</v>
      </c>
      <c r="G74" s="14"/>
      <c r="I74" s="18">
        <v>2852</v>
      </c>
      <c r="J74" s="18">
        <v>83</v>
      </c>
      <c r="K74" s="18"/>
      <c r="L74" s="18">
        <v>45</v>
      </c>
      <c r="M74" s="18"/>
    </row>
    <row r="75" spans="1:13" x14ac:dyDescent="0.3">
      <c r="A75" s="9" t="s">
        <v>127</v>
      </c>
      <c r="B75" s="13" t="s">
        <v>128</v>
      </c>
      <c r="C75" s="14">
        <v>161059</v>
      </c>
      <c r="D75" s="14">
        <v>4673</v>
      </c>
      <c r="E75" s="14">
        <v>165732</v>
      </c>
      <c r="F75" s="14">
        <v>24859</v>
      </c>
      <c r="G75" s="14"/>
      <c r="I75" s="18">
        <v>2341</v>
      </c>
      <c r="J75" s="18">
        <v>69</v>
      </c>
      <c r="K75" s="18"/>
      <c r="L75" s="18">
        <v>66</v>
      </c>
      <c r="M75" s="18"/>
    </row>
    <row r="76" spans="1:13" x14ac:dyDescent="0.3">
      <c r="A76" s="9" t="s">
        <v>129</v>
      </c>
      <c r="B76" s="13" t="s">
        <v>130</v>
      </c>
      <c r="C76" s="14">
        <v>45708</v>
      </c>
      <c r="D76" s="14">
        <v>574</v>
      </c>
      <c r="E76" s="14">
        <v>46282</v>
      </c>
      <c r="F76" s="14">
        <v>6942</v>
      </c>
      <c r="G76" s="14"/>
      <c r="I76" s="18">
        <v>641</v>
      </c>
      <c r="J76" s="18">
        <v>17</v>
      </c>
      <c r="K76" s="18"/>
      <c r="L76" s="18">
        <v>0</v>
      </c>
      <c r="M76" s="18"/>
    </row>
    <row r="77" spans="1:13" x14ac:dyDescent="0.3">
      <c r="A77" s="9" t="s">
        <v>131</v>
      </c>
      <c r="B77" s="13" t="s">
        <v>132</v>
      </c>
      <c r="C77" s="14">
        <v>50207</v>
      </c>
      <c r="D77" s="14">
        <v>1049</v>
      </c>
      <c r="E77" s="14">
        <v>51256</v>
      </c>
      <c r="F77" s="14">
        <v>7688</v>
      </c>
      <c r="G77" s="14"/>
      <c r="I77" s="18">
        <v>603</v>
      </c>
      <c r="J77" s="18">
        <v>18</v>
      </c>
      <c r="K77" s="18"/>
      <c r="L77" s="18">
        <v>0</v>
      </c>
      <c r="M77" s="18"/>
    </row>
    <row r="78" spans="1:13" x14ac:dyDescent="0.3">
      <c r="A78" s="9" t="s">
        <v>133</v>
      </c>
      <c r="B78" s="13" t="s">
        <v>134</v>
      </c>
      <c r="C78" s="14">
        <v>49470</v>
      </c>
      <c r="D78" s="14">
        <v>2018</v>
      </c>
      <c r="E78" s="14">
        <v>51488</v>
      </c>
      <c r="F78" s="14">
        <v>7723</v>
      </c>
      <c r="G78" s="14"/>
      <c r="I78" s="18">
        <v>677</v>
      </c>
      <c r="J78" s="18">
        <v>19</v>
      </c>
      <c r="K78" s="18"/>
      <c r="L78" s="18">
        <v>0</v>
      </c>
      <c r="M78" s="18"/>
    </row>
    <row r="79" spans="1:13" x14ac:dyDescent="0.3">
      <c r="A79" s="9" t="s">
        <v>135</v>
      </c>
      <c r="B79" s="13" t="s">
        <v>136</v>
      </c>
      <c r="C79" s="14">
        <v>90528</v>
      </c>
      <c r="D79" s="14">
        <v>1149</v>
      </c>
      <c r="E79" s="14">
        <v>91677</v>
      </c>
      <c r="F79" s="14">
        <v>13751</v>
      </c>
      <c r="G79" s="14"/>
      <c r="I79" s="18">
        <v>1233</v>
      </c>
      <c r="J79" s="18">
        <v>36</v>
      </c>
      <c r="K79" s="18"/>
      <c r="L79" s="18">
        <v>39</v>
      </c>
      <c r="M79" s="18"/>
    </row>
    <row r="80" spans="1:13" x14ac:dyDescent="0.3">
      <c r="A80" s="9" t="s">
        <v>137</v>
      </c>
      <c r="B80" s="13" t="s">
        <v>138</v>
      </c>
      <c r="C80" s="14">
        <v>34937</v>
      </c>
      <c r="D80" s="14">
        <v>549</v>
      </c>
      <c r="E80" s="14">
        <v>35486</v>
      </c>
      <c r="F80" s="14">
        <v>5322</v>
      </c>
      <c r="G80" s="14"/>
      <c r="I80" s="18">
        <v>464</v>
      </c>
      <c r="J80" s="18">
        <v>14</v>
      </c>
      <c r="K80" s="18"/>
      <c r="L80" s="18">
        <v>0</v>
      </c>
      <c r="M80" s="18"/>
    </row>
    <row r="81" spans="1:13" x14ac:dyDescent="0.3">
      <c r="A81" s="9" t="s">
        <v>139</v>
      </c>
      <c r="B81" s="13" t="s">
        <v>140</v>
      </c>
      <c r="C81" s="14">
        <v>61439</v>
      </c>
      <c r="D81" s="14">
        <v>2015</v>
      </c>
      <c r="E81" s="14">
        <v>63454</v>
      </c>
      <c r="F81" s="14">
        <v>9518</v>
      </c>
      <c r="G81" s="14"/>
      <c r="I81" s="18">
        <v>656</v>
      </c>
      <c r="J81" s="18">
        <v>19</v>
      </c>
      <c r="K81" s="18"/>
      <c r="L81" s="18">
        <v>0</v>
      </c>
      <c r="M81" s="18"/>
    </row>
    <row r="82" spans="1:13" x14ac:dyDescent="0.3">
      <c r="A82" s="9" t="s">
        <v>141</v>
      </c>
      <c r="B82" s="13" t="s">
        <v>142</v>
      </c>
      <c r="C82" s="14">
        <v>1168357</v>
      </c>
      <c r="D82" s="14">
        <v>32246</v>
      </c>
      <c r="E82" s="14">
        <v>1200603</v>
      </c>
      <c r="F82" s="14">
        <v>180090</v>
      </c>
      <c r="G82" s="14"/>
      <c r="I82" s="18">
        <v>16404</v>
      </c>
      <c r="J82" s="18">
        <v>488</v>
      </c>
      <c r="K82" s="18"/>
      <c r="L82" s="18">
        <v>550</v>
      </c>
      <c r="M82" s="18"/>
    </row>
    <row r="83" spans="1:13" x14ac:dyDescent="0.3">
      <c r="A83" s="9" t="s">
        <v>143</v>
      </c>
      <c r="B83" s="13" t="s">
        <v>144</v>
      </c>
      <c r="C83" s="14">
        <v>74306</v>
      </c>
      <c r="D83" s="14">
        <v>3446</v>
      </c>
      <c r="E83" s="14">
        <v>77752</v>
      </c>
      <c r="F83" s="14">
        <v>11662</v>
      </c>
      <c r="G83" s="14"/>
      <c r="I83" s="18">
        <v>579</v>
      </c>
      <c r="J83" s="18">
        <v>18</v>
      </c>
      <c r="K83" s="18"/>
      <c r="L83" s="18">
        <v>28</v>
      </c>
      <c r="M83" s="18"/>
    </row>
    <row r="84" spans="1:13" x14ac:dyDescent="0.3">
      <c r="A84" s="9" t="s">
        <v>145</v>
      </c>
      <c r="B84" s="13" t="s">
        <v>146</v>
      </c>
      <c r="C84" s="14">
        <v>125312</v>
      </c>
      <c r="D84" s="14">
        <v>3590</v>
      </c>
      <c r="E84" s="14">
        <v>128902</v>
      </c>
      <c r="F84" s="14">
        <v>19335</v>
      </c>
      <c r="G84" s="14"/>
      <c r="I84" s="18">
        <v>1504</v>
      </c>
      <c r="J84" s="18">
        <v>45</v>
      </c>
      <c r="K84" s="18"/>
      <c r="L84" s="18">
        <v>71</v>
      </c>
      <c r="M84" s="18"/>
    </row>
    <row r="85" spans="1:13" x14ac:dyDescent="0.3">
      <c r="A85" s="9" t="s">
        <v>147</v>
      </c>
      <c r="B85" s="13" t="s">
        <v>148</v>
      </c>
      <c r="C85" s="14">
        <v>134335</v>
      </c>
      <c r="D85" s="14">
        <v>750</v>
      </c>
      <c r="E85" s="14">
        <v>135085</v>
      </c>
      <c r="F85" s="14">
        <v>20262</v>
      </c>
      <c r="G85" s="14"/>
      <c r="I85" s="18">
        <v>1702</v>
      </c>
      <c r="J85" s="18">
        <v>52</v>
      </c>
      <c r="K85" s="18"/>
      <c r="L85" s="18">
        <v>114</v>
      </c>
      <c r="M85" s="18"/>
    </row>
    <row r="86" spans="1:13" x14ac:dyDescent="0.3">
      <c r="A86" s="9" t="s">
        <v>149</v>
      </c>
      <c r="B86" s="13" t="s">
        <v>150</v>
      </c>
      <c r="C86" s="14">
        <v>13434518</v>
      </c>
      <c r="D86" s="14">
        <v>268191</v>
      </c>
      <c r="E86" s="14">
        <v>13702709</v>
      </c>
      <c r="F86" s="14">
        <v>2055406</v>
      </c>
      <c r="G86" s="14"/>
      <c r="I86" s="18">
        <v>161342</v>
      </c>
      <c r="J86" s="18">
        <v>5775</v>
      </c>
      <c r="K86" s="19">
        <v>30974</v>
      </c>
      <c r="L86" s="18">
        <v>8404</v>
      </c>
      <c r="M86" s="18"/>
    </row>
    <row r="87" spans="1:13" x14ac:dyDescent="0.3">
      <c r="A87" s="9" t="s">
        <v>151</v>
      </c>
      <c r="B87" s="13" t="s">
        <v>152</v>
      </c>
      <c r="C87" s="14">
        <v>1626987</v>
      </c>
      <c r="D87" s="14">
        <v>21410</v>
      </c>
      <c r="E87" s="14">
        <v>1648397</v>
      </c>
      <c r="F87" s="14">
        <v>247259</v>
      </c>
      <c r="G87" s="14"/>
      <c r="I87" s="18">
        <v>27479</v>
      </c>
      <c r="J87" s="18">
        <v>893</v>
      </c>
      <c r="K87" s="18"/>
      <c r="L87" s="18">
        <v>3605</v>
      </c>
      <c r="M87" s="18"/>
    </row>
    <row r="88" spans="1:13" x14ac:dyDescent="0.3">
      <c r="A88" s="9" t="s">
        <v>153</v>
      </c>
      <c r="B88" s="13" t="s">
        <v>154</v>
      </c>
      <c r="C88" s="14">
        <v>242088</v>
      </c>
      <c r="D88" s="14">
        <v>9536</v>
      </c>
      <c r="E88" s="14">
        <v>251624</v>
      </c>
      <c r="F88" s="14">
        <v>37743</v>
      </c>
      <c r="G88" s="14"/>
      <c r="I88" s="18">
        <v>2877</v>
      </c>
      <c r="J88" s="18">
        <v>83</v>
      </c>
      <c r="K88" s="18"/>
      <c r="L88" s="18">
        <v>0</v>
      </c>
      <c r="M88" s="18"/>
    </row>
    <row r="89" spans="1:13" x14ac:dyDescent="0.3">
      <c r="A89" s="9" t="s">
        <v>155</v>
      </c>
      <c r="B89" s="13" t="s">
        <v>156</v>
      </c>
      <c r="C89" s="14">
        <v>4599085</v>
      </c>
      <c r="D89" s="14">
        <v>94420</v>
      </c>
      <c r="E89" s="14">
        <v>4693505</v>
      </c>
      <c r="F89" s="14">
        <v>704025</v>
      </c>
      <c r="G89" s="14"/>
      <c r="I89" s="18">
        <v>72125</v>
      </c>
      <c r="J89" s="18">
        <v>2126</v>
      </c>
      <c r="K89" s="18"/>
      <c r="L89" s="18">
        <v>1770</v>
      </c>
      <c r="M89" s="18"/>
    </row>
    <row r="90" spans="1:13" x14ac:dyDescent="0.3">
      <c r="A90" s="9" t="s">
        <v>157</v>
      </c>
      <c r="B90" s="13" t="s">
        <v>158</v>
      </c>
      <c r="C90" s="14">
        <v>719511</v>
      </c>
      <c r="D90" s="14">
        <v>22264</v>
      </c>
      <c r="E90" s="14">
        <v>741775</v>
      </c>
      <c r="F90" s="14">
        <v>111266</v>
      </c>
      <c r="G90" s="14"/>
      <c r="I90" s="18">
        <v>10523</v>
      </c>
      <c r="J90" s="18">
        <v>319</v>
      </c>
      <c r="K90" s="18"/>
      <c r="L90" s="18">
        <v>564</v>
      </c>
      <c r="M90" s="18"/>
    </row>
    <row r="91" spans="1:13" x14ac:dyDescent="0.3">
      <c r="A91" s="9" t="s">
        <v>159</v>
      </c>
      <c r="B91" s="13" t="s">
        <v>160</v>
      </c>
      <c r="C91" s="14">
        <v>499197</v>
      </c>
      <c r="D91" s="14">
        <v>3852</v>
      </c>
      <c r="E91" s="14">
        <v>503049</v>
      </c>
      <c r="F91" s="14">
        <v>75457</v>
      </c>
      <c r="G91" s="14"/>
      <c r="I91" s="18">
        <v>9414</v>
      </c>
      <c r="J91" s="18">
        <v>280</v>
      </c>
      <c r="K91" s="18"/>
      <c r="L91" s="18">
        <v>348</v>
      </c>
      <c r="M91" s="18"/>
    </row>
    <row r="92" spans="1:13" x14ac:dyDescent="0.3">
      <c r="A92" s="9" t="s">
        <v>161</v>
      </c>
      <c r="B92" s="13" t="s">
        <v>162</v>
      </c>
      <c r="C92" s="14">
        <v>1445714</v>
      </c>
      <c r="D92" s="14">
        <v>30175</v>
      </c>
      <c r="E92" s="14">
        <v>1475889</v>
      </c>
      <c r="F92" s="14">
        <v>221383</v>
      </c>
      <c r="G92" s="14"/>
      <c r="I92" s="18">
        <v>23178</v>
      </c>
      <c r="J92" s="18">
        <v>734</v>
      </c>
      <c r="K92" s="18"/>
      <c r="L92" s="18">
        <v>2393</v>
      </c>
      <c r="M92" s="18"/>
    </row>
    <row r="93" spans="1:13" x14ac:dyDescent="0.3">
      <c r="A93" s="9" t="s">
        <v>163</v>
      </c>
      <c r="B93" s="13" t="s">
        <v>164</v>
      </c>
      <c r="C93" s="14">
        <v>83492</v>
      </c>
      <c r="D93" s="14">
        <v>622</v>
      </c>
      <c r="E93" s="14">
        <v>84114</v>
      </c>
      <c r="F93" s="14">
        <v>12617</v>
      </c>
      <c r="G93" s="14"/>
      <c r="I93" s="18">
        <v>883</v>
      </c>
      <c r="J93" s="18">
        <v>27</v>
      </c>
      <c r="K93" s="18"/>
      <c r="L93" s="18">
        <v>79</v>
      </c>
      <c r="M93" s="18"/>
    </row>
    <row r="94" spans="1:13" x14ac:dyDescent="0.3">
      <c r="A94" s="9" t="s">
        <v>165</v>
      </c>
      <c r="B94" s="13" t="s">
        <v>166</v>
      </c>
      <c r="C94" s="14">
        <v>50879</v>
      </c>
      <c r="D94" s="14">
        <v>2943</v>
      </c>
      <c r="E94" s="14">
        <v>53822</v>
      </c>
      <c r="F94" s="14">
        <v>8073</v>
      </c>
      <c r="G94" s="14"/>
      <c r="I94" s="18">
        <v>448</v>
      </c>
      <c r="J94" s="18">
        <v>13</v>
      </c>
      <c r="K94" s="18"/>
      <c r="L94" s="18">
        <v>0</v>
      </c>
      <c r="M94" s="18"/>
    </row>
    <row r="95" spans="1:13" x14ac:dyDescent="0.3">
      <c r="A95" s="9" t="s">
        <v>167</v>
      </c>
      <c r="B95" s="13" t="s">
        <v>168</v>
      </c>
      <c r="C95" s="14">
        <v>163599</v>
      </c>
      <c r="D95" s="14">
        <v>9375</v>
      </c>
      <c r="E95" s="14">
        <v>172974</v>
      </c>
      <c r="F95" s="14">
        <v>25946</v>
      </c>
      <c r="G95" s="14"/>
      <c r="I95" s="18">
        <v>1571</v>
      </c>
      <c r="J95" s="18">
        <v>52</v>
      </c>
      <c r="K95" s="18"/>
      <c r="L95" s="18">
        <v>225</v>
      </c>
      <c r="M95" s="18"/>
    </row>
    <row r="96" spans="1:13" x14ac:dyDescent="0.3">
      <c r="A96" s="9" t="s">
        <v>169</v>
      </c>
      <c r="B96" s="13" t="s">
        <v>170</v>
      </c>
      <c r="C96" s="14">
        <v>31960</v>
      </c>
      <c r="D96" s="14">
        <v>1983</v>
      </c>
      <c r="E96" s="14">
        <v>33943</v>
      </c>
      <c r="F96" s="14">
        <v>5091</v>
      </c>
      <c r="G96" s="14"/>
      <c r="I96" s="18">
        <v>445</v>
      </c>
      <c r="J96" s="18">
        <v>12</v>
      </c>
      <c r="K96" s="18"/>
      <c r="L96" s="18">
        <v>0</v>
      </c>
      <c r="M96" s="18"/>
    </row>
    <row r="97" spans="1:13" x14ac:dyDescent="0.3">
      <c r="A97" s="9" t="s">
        <v>171</v>
      </c>
      <c r="B97" s="13" t="s">
        <v>172</v>
      </c>
      <c r="C97" s="14">
        <v>71456</v>
      </c>
      <c r="D97" s="14">
        <v>1089</v>
      </c>
      <c r="E97" s="14">
        <v>72545</v>
      </c>
      <c r="F97" s="14">
        <v>10881</v>
      </c>
      <c r="G97" s="14"/>
      <c r="I97" s="18">
        <v>871</v>
      </c>
      <c r="J97" s="18">
        <v>25</v>
      </c>
      <c r="K97" s="18"/>
      <c r="L97" s="18">
        <v>0</v>
      </c>
      <c r="M97" s="18"/>
    </row>
    <row r="98" spans="1:13" x14ac:dyDescent="0.3">
      <c r="A98" s="9" t="s">
        <v>173</v>
      </c>
      <c r="B98" s="13" t="s">
        <v>174</v>
      </c>
      <c r="C98" s="14">
        <v>43459</v>
      </c>
      <c r="D98" s="14">
        <v>1991</v>
      </c>
      <c r="E98" s="14">
        <v>45450</v>
      </c>
      <c r="F98" s="14">
        <v>6817</v>
      </c>
      <c r="G98" s="14"/>
      <c r="I98" s="18">
        <v>501</v>
      </c>
      <c r="J98" s="18">
        <v>13</v>
      </c>
      <c r="K98" s="18"/>
      <c r="L98" s="18">
        <v>0</v>
      </c>
      <c r="M98" s="18"/>
    </row>
    <row r="99" spans="1:13" x14ac:dyDescent="0.3">
      <c r="A99" s="9" t="s">
        <v>175</v>
      </c>
      <c r="B99" s="13" t="s">
        <v>176</v>
      </c>
      <c r="C99" s="14">
        <v>50812</v>
      </c>
      <c r="D99" s="14">
        <v>549</v>
      </c>
      <c r="E99" s="14">
        <v>51361</v>
      </c>
      <c r="F99" s="14">
        <v>7704</v>
      </c>
      <c r="G99" s="14"/>
      <c r="I99" s="18">
        <v>470</v>
      </c>
      <c r="J99" s="18">
        <v>13</v>
      </c>
      <c r="K99" s="18"/>
      <c r="L99" s="18">
        <v>0</v>
      </c>
      <c r="M99" s="18"/>
    </row>
    <row r="100" spans="1:13" x14ac:dyDescent="0.3">
      <c r="A100" s="9" t="s">
        <v>177</v>
      </c>
      <c r="B100" s="13" t="s">
        <v>178</v>
      </c>
      <c r="C100" s="14">
        <v>51765</v>
      </c>
      <c r="D100" s="14">
        <v>3934</v>
      </c>
      <c r="E100" s="14">
        <v>55699</v>
      </c>
      <c r="F100" s="14">
        <v>8354</v>
      </c>
      <c r="G100" s="14"/>
      <c r="I100" s="18">
        <v>671</v>
      </c>
      <c r="J100" s="18">
        <v>18</v>
      </c>
      <c r="K100" s="18"/>
      <c r="L100" s="18">
        <v>0</v>
      </c>
      <c r="M100" s="18"/>
    </row>
    <row r="101" spans="1:13" x14ac:dyDescent="0.3">
      <c r="A101" s="9" t="s">
        <v>179</v>
      </c>
      <c r="B101" s="13" t="s">
        <v>180</v>
      </c>
      <c r="C101" s="14">
        <v>79834</v>
      </c>
      <c r="D101" s="14">
        <v>2557</v>
      </c>
      <c r="E101" s="14">
        <v>82391</v>
      </c>
      <c r="F101" s="14">
        <v>12358</v>
      </c>
      <c r="G101" s="14"/>
      <c r="I101" s="18">
        <v>1075</v>
      </c>
      <c r="J101" s="18">
        <v>30</v>
      </c>
      <c r="K101" s="18"/>
      <c r="L101" s="18">
        <v>0</v>
      </c>
      <c r="M101" s="18"/>
    </row>
    <row r="102" spans="1:13" x14ac:dyDescent="0.3">
      <c r="A102" s="9" t="s">
        <v>181</v>
      </c>
      <c r="B102" s="13" t="s">
        <v>182</v>
      </c>
      <c r="C102" s="14">
        <v>68433</v>
      </c>
      <c r="D102" s="14">
        <v>616</v>
      </c>
      <c r="E102" s="14">
        <v>69049</v>
      </c>
      <c r="F102" s="14">
        <v>10357</v>
      </c>
      <c r="G102" s="14"/>
      <c r="I102" s="18">
        <v>907</v>
      </c>
      <c r="J102" s="18">
        <v>27</v>
      </c>
      <c r="K102" s="18"/>
      <c r="L102" s="18">
        <v>12</v>
      </c>
      <c r="M102" s="18"/>
    </row>
    <row r="103" spans="1:13" x14ac:dyDescent="0.3">
      <c r="A103" s="9" t="s">
        <v>183</v>
      </c>
      <c r="B103" s="13" t="s">
        <v>184</v>
      </c>
      <c r="C103" s="14">
        <v>97543</v>
      </c>
      <c r="D103" s="14">
        <v>3050</v>
      </c>
      <c r="E103" s="14">
        <v>100593</v>
      </c>
      <c r="F103" s="14">
        <v>15088</v>
      </c>
      <c r="G103" s="14"/>
      <c r="I103" s="18">
        <v>1166</v>
      </c>
      <c r="J103" s="18">
        <v>34</v>
      </c>
      <c r="K103" s="18"/>
      <c r="L103" s="18">
        <v>0</v>
      </c>
      <c r="M103" s="18"/>
    </row>
    <row r="104" spans="1:13" x14ac:dyDescent="0.3">
      <c r="A104" s="9" t="s">
        <v>185</v>
      </c>
      <c r="B104" s="13" t="s">
        <v>186</v>
      </c>
      <c r="C104" s="14">
        <v>113046</v>
      </c>
      <c r="D104" s="14">
        <v>6413</v>
      </c>
      <c r="E104" s="14">
        <v>119459</v>
      </c>
      <c r="F104" s="14">
        <v>17918</v>
      </c>
      <c r="G104" s="14"/>
      <c r="I104" s="18">
        <v>1206</v>
      </c>
      <c r="J104" s="18">
        <v>35</v>
      </c>
      <c r="K104" s="18"/>
      <c r="L104" s="18">
        <v>14</v>
      </c>
      <c r="M104" s="18"/>
    </row>
    <row r="105" spans="1:13" x14ac:dyDescent="0.3">
      <c r="A105" s="9" t="s">
        <v>187</v>
      </c>
      <c r="B105" s="13" t="s">
        <v>188</v>
      </c>
      <c r="C105" s="14">
        <v>544124</v>
      </c>
      <c r="D105" s="14">
        <v>20713</v>
      </c>
      <c r="E105" s="14">
        <v>564837</v>
      </c>
      <c r="F105" s="14">
        <v>84725</v>
      </c>
      <c r="G105" s="14"/>
      <c r="I105" s="18">
        <v>6768</v>
      </c>
      <c r="J105" s="18">
        <v>204</v>
      </c>
      <c r="K105" s="18"/>
      <c r="L105" s="18">
        <v>352</v>
      </c>
      <c r="M105" s="18"/>
    </row>
    <row r="106" spans="1:13" x14ac:dyDescent="0.3">
      <c r="A106" s="9" t="s">
        <v>189</v>
      </c>
      <c r="B106" s="13" t="s">
        <v>190</v>
      </c>
      <c r="C106" s="14">
        <v>85843</v>
      </c>
      <c r="D106" s="14">
        <v>1142</v>
      </c>
      <c r="E106" s="14">
        <v>86985</v>
      </c>
      <c r="F106" s="14">
        <v>13047</v>
      </c>
      <c r="G106" s="14"/>
      <c r="I106" s="18">
        <v>1224</v>
      </c>
      <c r="J106" s="18">
        <v>35</v>
      </c>
      <c r="K106" s="18"/>
      <c r="L106" s="18">
        <v>3</v>
      </c>
      <c r="M106" s="18"/>
    </row>
    <row r="107" spans="1:13" x14ac:dyDescent="0.3">
      <c r="A107" s="9" t="s">
        <v>191</v>
      </c>
      <c r="B107" s="13" t="s">
        <v>192</v>
      </c>
      <c r="C107" s="14">
        <v>52639</v>
      </c>
      <c r="D107" s="14">
        <v>3456</v>
      </c>
      <c r="E107" s="14">
        <v>56095</v>
      </c>
      <c r="F107" s="14">
        <v>8414</v>
      </c>
      <c r="G107" s="14"/>
      <c r="I107" s="18">
        <v>679</v>
      </c>
      <c r="J107" s="18">
        <v>20</v>
      </c>
      <c r="K107" s="18"/>
      <c r="L107" s="18">
        <v>0</v>
      </c>
      <c r="M107" s="18"/>
    </row>
    <row r="108" spans="1:13" x14ac:dyDescent="0.3">
      <c r="A108" s="9" t="s">
        <v>193</v>
      </c>
      <c r="B108" s="13" t="s">
        <v>194</v>
      </c>
      <c r="C108" s="14">
        <v>57428</v>
      </c>
      <c r="D108" s="14">
        <v>2025</v>
      </c>
      <c r="E108" s="14">
        <v>59453</v>
      </c>
      <c r="F108" s="14">
        <v>8917</v>
      </c>
      <c r="G108" s="14"/>
      <c r="I108" s="18">
        <v>685</v>
      </c>
      <c r="J108" s="18">
        <v>21</v>
      </c>
      <c r="K108" s="18"/>
      <c r="L108" s="18">
        <v>40</v>
      </c>
      <c r="M108" s="18"/>
    </row>
    <row r="109" spans="1:13" x14ac:dyDescent="0.3">
      <c r="A109" s="9" t="s">
        <v>195</v>
      </c>
      <c r="B109" s="13" t="s">
        <v>196</v>
      </c>
      <c r="C109" s="14">
        <v>73105</v>
      </c>
      <c r="D109" s="14">
        <v>1576</v>
      </c>
      <c r="E109" s="14">
        <v>74681</v>
      </c>
      <c r="F109" s="14">
        <v>11202</v>
      </c>
      <c r="G109" s="14"/>
      <c r="I109" s="18">
        <v>872</v>
      </c>
      <c r="J109" s="18">
        <v>26</v>
      </c>
      <c r="K109" s="18"/>
      <c r="L109" s="18">
        <v>58</v>
      </c>
      <c r="M109" s="18"/>
    </row>
    <row r="110" spans="1:13" x14ac:dyDescent="0.3">
      <c r="A110" s="9" t="s">
        <v>197</v>
      </c>
      <c r="B110" s="13" t="s">
        <v>198</v>
      </c>
      <c r="C110" s="14">
        <v>58840</v>
      </c>
      <c r="D110" s="14">
        <v>1531</v>
      </c>
      <c r="E110" s="14">
        <v>60371</v>
      </c>
      <c r="F110" s="14">
        <v>9055</v>
      </c>
      <c r="G110" s="14"/>
      <c r="I110" s="18">
        <v>622</v>
      </c>
      <c r="J110" s="18">
        <v>19</v>
      </c>
      <c r="K110" s="18"/>
      <c r="L110" s="18">
        <v>0</v>
      </c>
      <c r="M110" s="18"/>
    </row>
    <row r="111" spans="1:13" x14ac:dyDescent="0.3">
      <c r="A111" s="9" t="s">
        <v>199</v>
      </c>
      <c r="B111" s="13" t="s">
        <v>200</v>
      </c>
      <c r="C111" s="14">
        <v>29773</v>
      </c>
      <c r="D111" s="14">
        <v>1982</v>
      </c>
      <c r="E111" s="14">
        <v>31755</v>
      </c>
      <c r="F111" s="14">
        <v>4763</v>
      </c>
      <c r="G111" s="14"/>
      <c r="I111" s="18">
        <v>430</v>
      </c>
      <c r="J111" s="18">
        <v>13</v>
      </c>
      <c r="K111" s="18"/>
      <c r="L111" s="18">
        <v>0</v>
      </c>
      <c r="M111" s="18"/>
    </row>
    <row r="112" spans="1:13" x14ac:dyDescent="0.3">
      <c r="A112" s="9" t="s">
        <v>201</v>
      </c>
      <c r="B112" s="13" t="s">
        <v>487</v>
      </c>
      <c r="C112" s="14">
        <v>73782</v>
      </c>
      <c r="D112" s="14">
        <v>2527</v>
      </c>
      <c r="E112" s="14">
        <v>76309</v>
      </c>
      <c r="F112" s="14">
        <v>11446</v>
      </c>
      <c r="G112" s="14"/>
      <c r="I112" s="18">
        <v>934</v>
      </c>
      <c r="J112" s="18">
        <v>27</v>
      </c>
      <c r="K112" s="18"/>
      <c r="L112" s="18">
        <v>0</v>
      </c>
      <c r="M112" s="18"/>
    </row>
    <row r="113" spans="1:13" x14ac:dyDescent="0.3">
      <c r="A113" s="9" t="s">
        <v>202</v>
      </c>
      <c r="B113" s="13" t="s">
        <v>203</v>
      </c>
      <c r="C113" s="14">
        <v>2303549</v>
      </c>
      <c r="D113" s="14">
        <v>33756</v>
      </c>
      <c r="E113" s="14">
        <v>2337305</v>
      </c>
      <c r="F113" s="14">
        <v>350595</v>
      </c>
      <c r="G113" s="14"/>
      <c r="I113" s="18">
        <v>28010</v>
      </c>
      <c r="J113" s="18">
        <v>966</v>
      </c>
      <c r="K113" s="19">
        <v>5174</v>
      </c>
      <c r="L113" s="18">
        <v>343</v>
      </c>
      <c r="M113" s="18"/>
    </row>
    <row r="114" spans="1:13" x14ac:dyDescent="0.3">
      <c r="A114" s="9" t="s">
        <v>204</v>
      </c>
      <c r="B114" s="13" t="s">
        <v>205</v>
      </c>
      <c r="C114" s="14">
        <v>278160</v>
      </c>
      <c r="D114" s="14">
        <v>4927</v>
      </c>
      <c r="E114" s="14">
        <v>283087</v>
      </c>
      <c r="F114" s="14">
        <v>42463</v>
      </c>
      <c r="G114" s="14"/>
      <c r="I114" s="18">
        <v>4108</v>
      </c>
      <c r="J114" s="18">
        <v>119</v>
      </c>
      <c r="K114" s="18"/>
      <c r="L114" s="18">
        <v>0</v>
      </c>
      <c r="M114" s="18"/>
    </row>
    <row r="115" spans="1:13" x14ac:dyDescent="0.3">
      <c r="A115" s="9" t="s">
        <v>206</v>
      </c>
      <c r="B115" s="13" t="s">
        <v>207</v>
      </c>
      <c r="C115" s="14">
        <v>122863</v>
      </c>
      <c r="D115" s="14">
        <v>1662</v>
      </c>
      <c r="E115" s="14">
        <v>124525</v>
      </c>
      <c r="F115" s="14">
        <v>18678</v>
      </c>
      <c r="G115" s="14"/>
      <c r="I115" s="18">
        <v>1501</v>
      </c>
      <c r="J115" s="18">
        <v>44</v>
      </c>
      <c r="K115" s="18"/>
      <c r="L115" s="18">
        <v>0</v>
      </c>
      <c r="M115" s="18"/>
    </row>
    <row r="116" spans="1:13" x14ac:dyDescent="0.3">
      <c r="A116" s="9" t="s">
        <v>208</v>
      </c>
      <c r="B116" s="13" t="s">
        <v>209</v>
      </c>
      <c r="C116" s="14">
        <v>108284</v>
      </c>
      <c r="D116" s="14">
        <v>8808</v>
      </c>
      <c r="E116" s="14">
        <v>117092</v>
      </c>
      <c r="F116" s="14">
        <v>17563</v>
      </c>
      <c r="G116" s="14"/>
      <c r="I116" s="18">
        <v>1207</v>
      </c>
      <c r="J116" s="18">
        <v>35</v>
      </c>
      <c r="K116" s="18"/>
      <c r="L116" s="18">
        <v>0</v>
      </c>
      <c r="M116" s="18"/>
    </row>
    <row r="117" spans="1:13" x14ac:dyDescent="0.3">
      <c r="A117" s="9" t="s">
        <v>210</v>
      </c>
      <c r="B117" s="13" t="s">
        <v>211</v>
      </c>
      <c r="C117" s="14">
        <v>43053</v>
      </c>
      <c r="D117" s="14">
        <v>1528</v>
      </c>
      <c r="E117" s="14">
        <v>44581</v>
      </c>
      <c r="F117" s="14">
        <v>6687</v>
      </c>
      <c r="G117" s="14"/>
      <c r="I117" s="18">
        <v>606</v>
      </c>
      <c r="J117" s="18">
        <v>17</v>
      </c>
      <c r="K117" s="18"/>
      <c r="L117" s="18">
        <v>0</v>
      </c>
      <c r="M117" s="18"/>
    </row>
    <row r="118" spans="1:13" x14ac:dyDescent="0.3">
      <c r="A118" s="9" t="s">
        <v>212</v>
      </c>
      <c r="B118" s="13" t="s">
        <v>213</v>
      </c>
      <c r="C118" s="14">
        <v>42670</v>
      </c>
      <c r="D118" s="14">
        <v>1523</v>
      </c>
      <c r="E118" s="14">
        <v>44193</v>
      </c>
      <c r="F118" s="14">
        <v>6628</v>
      </c>
      <c r="G118" s="14"/>
      <c r="I118" s="18">
        <v>559</v>
      </c>
      <c r="J118" s="18">
        <v>16</v>
      </c>
      <c r="K118" s="18"/>
      <c r="L118" s="18">
        <v>16</v>
      </c>
      <c r="M118" s="18"/>
    </row>
    <row r="119" spans="1:13" x14ac:dyDescent="0.3">
      <c r="A119" s="9" t="s">
        <v>214</v>
      </c>
      <c r="B119" s="13" t="s">
        <v>215</v>
      </c>
      <c r="C119" s="14">
        <v>254247</v>
      </c>
      <c r="D119" s="14">
        <v>12992</v>
      </c>
      <c r="E119" s="14">
        <v>267239</v>
      </c>
      <c r="F119" s="14">
        <v>40085</v>
      </c>
      <c r="G119" s="14"/>
      <c r="I119" s="18">
        <v>3557</v>
      </c>
      <c r="J119" s="18">
        <v>102</v>
      </c>
      <c r="K119" s="18"/>
      <c r="L119" s="18">
        <v>0</v>
      </c>
      <c r="M119" s="18"/>
    </row>
    <row r="120" spans="1:13" x14ac:dyDescent="0.3">
      <c r="A120" s="9" t="s">
        <v>216</v>
      </c>
      <c r="B120" s="13" t="s">
        <v>217</v>
      </c>
      <c r="C120" s="14">
        <v>75056</v>
      </c>
      <c r="D120" s="14">
        <v>629</v>
      </c>
      <c r="E120" s="14">
        <v>75685</v>
      </c>
      <c r="F120" s="14">
        <v>11352</v>
      </c>
      <c r="G120" s="14"/>
      <c r="I120" s="18">
        <v>978</v>
      </c>
      <c r="J120" s="18">
        <v>29</v>
      </c>
      <c r="K120" s="18"/>
      <c r="L120" s="18">
        <v>27</v>
      </c>
      <c r="M120" s="18"/>
    </row>
    <row r="121" spans="1:13" x14ac:dyDescent="0.3">
      <c r="A121" s="9" t="s">
        <v>218</v>
      </c>
      <c r="B121" s="13" t="s">
        <v>219</v>
      </c>
      <c r="C121" s="14">
        <v>32218</v>
      </c>
      <c r="D121" s="14">
        <v>1020</v>
      </c>
      <c r="E121" s="14">
        <v>33238</v>
      </c>
      <c r="F121" s="14">
        <v>4985</v>
      </c>
      <c r="G121" s="14"/>
      <c r="I121" s="18">
        <v>405</v>
      </c>
      <c r="J121" s="18">
        <v>13</v>
      </c>
      <c r="K121" s="18"/>
      <c r="L121" s="18">
        <v>0</v>
      </c>
      <c r="M121" s="18"/>
    </row>
    <row r="122" spans="1:13" x14ac:dyDescent="0.3">
      <c r="A122" s="9" t="s">
        <v>220</v>
      </c>
      <c r="B122" s="13" t="s">
        <v>221</v>
      </c>
      <c r="C122" s="14">
        <v>71936</v>
      </c>
      <c r="D122" s="14">
        <v>2052</v>
      </c>
      <c r="E122" s="14">
        <v>73988</v>
      </c>
      <c r="F122" s="14">
        <v>11098</v>
      </c>
      <c r="G122" s="14"/>
      <c r="I122" s="18">
        <v>917</v>
      </c>
      <c r="J122" s="18">
        <v>27</v>
      </c>
      <c r="K122" s="18"/>
      <c r="L122" s="18">
        <v>0</v>
      </c>
      <c r="M122" s="18"/>
    </row>
    <row r="123" spans="1:13" x14ac:dyDescent="0.3">
      <c r="A123" s="9" t="s">
        <v>222</v>
      </c>
      <c r="B123" s="13" t="s">
        <v>223</v>
      </c>
      <c r="C123" s="14">
        <v>203285</v>
      </c>
      <c r="D123" s="14">
        <v>3311</v>
      </c>
      <c r="E123" s="14">
        <v>206596</v>
      </c>
      <c r="F123" s="14">
        <v>30989</v>
      </c>
      <c r="G123" s="14"/>
      <c r="I123" s="18">
        <v>2451</v>
      </c>
      <c r="J123" s="18">
        <v>85</v>
      </c>
      <c r="K123" s="18"/>
      <c r="L123" s="18">
        <v>488</v>
      </c>
      <c r="M123" s="18"/>
    </row>
    <row r="124" spans="1:13" x14ac:dyDescent="0.3">
      <c r="A124" s="9" t="s">
        <v>224</v>
      </c>
      <c r="B124" s="13" t="s">
        <v>225</v>
      </c>
      <c r="C124" s="14">
        <v>35636</v>
      </c>
      <c r="D124" s="14">
        <v>1520</v>
      </c>
      <c r="E124" s="14">
        <v>37156</v>
      </c>
      <c r="F124" s="14">
        <v>5573</v>
      </c>
      <c r="G124" s="14"/>
      <c r="I124" s="18">
        <v>547</v>
      </c>
      <c r="J124" s="18">
        <v>16</v>
      </c>
      <c r="K124" s="18"/>
      <c r="L124" s="18">
        <v>0</v>
      </c>
      <c r="M124" s="18"/>
    </row>
    <row r="125" spans="1:13" x14ac:dyDescent="0.3">
      <c r="A125" s="9" t="s">
        <v>226</v>
      </c>
      <c r="B125" s="13" t="s">
        <v>227</v>
      </c>
      <c r="C125" s="14">
        <v>28432</v>
      </c>
      <c r="D125" s="14">
        <v>1018</v>
      </c>
      <c r="E125" s="14">
        <v>29450</v>
      </c>
      <c r="F125" s="14">
        <v>4417</v>
      </c>
      <c r="G125" s="14"/>
      <c r="I125" s="18">
        <v>369</v>
      </c>
      <c r="J125" s="18">
        <v>12</v>
      </c>
      <c r="K125" s="18"/>
      <c r="L125" s="18">
        <v>21</v>
      </c>
      <c r="M125" s="18"/>
    </row>
    <row r="126" spans="1:13" x14ac:dyDescent="0.3">
      <c r="A126" s="9" t="s">
        <v>228</v>
      </c>
      <c r="B126" s="13" t="s">
        <v>229</v>
      </c>
      <c r="C126" s="14">
        <v>107156</v>
      </c>
      <c r="D126" s="14">
        <v>3584</v>
      </c>
      <c r="E126" s="14">
        <v>110740</v>
      </c>
      <c r="F126" s="14">
        <v>16611</v>
      </c>
      <c r="G126" s="14"/>
      <c r="I126" s="18">
        <v>1507</v>
      </c>
      <c r="J126" s="18">
        <v>43</v>
      </c>
      <c r="K126" s="18"/>
      <c r="L126" s="18">
        <v>0</v>
      </c>
      <c r="M126" s="18"/>
    </row>
    <row r="127" spans="1:13" x14ac:dyDescent="0.3">
      <c r="A127" s="9" t="s">
        <v>230</v>
      </c>
      <c r="B127" s="13" t="s">
        <v>231</v>
      </c>
      <c r="C127" s="14">
        <v>36174</v>
      </c>
      <c r="D127" s="14">
        <v>1515</v>
      </c>
      <c r="E127" s="14">
        <v>37689</v>
      </c>
      <c r="F127" s="14">
        <v>5653</v>
      </c>
      <c r="G127" s="14"/>
      <c r="I127" s="18">
        <v>471</v>
      </c>
      <c r="J127" s="18">
        <v>16</v>
      </c>
      <c r="K127" s="18"/>
      <c r="L127" s="18">
        <v>42</v>
      </c>
      <c r="M127" s="18"/>
    </row>
    <row r="128" spans="1:13" x14ac:dyDescent="0.3">
      <c r="A128" s="9" t="s">
        <v>232</v>
      </c>
      <c r="B128" s="13" t="s">
        <v>233</v>
      </c>
      <c r="C128" s="14">
        <v>163659</v>
      </c>
      <c r="D128" s="14">
        <v>5587</v>
      </c>
      <c r="E128" s="14">
        <v>169246</v>
      </c>
      <c r="F128" s="14">
        <v>25386</v>
      </c>
      <c r="G128" s="14"/>
      <c r="I128" s="18">
        <v>2101</v>
      </c>
      <c r="J128" s="18">
        <v>61</v>
      </c>
      <c r="K128" s="18"/>
      <c r="L128" s="18">
        <v>0</v>
      </c>
      <c r="M128" s="18"/>
    </row>
    <row r="129" spans="1:13" x14ac:dyDescent="0.3">
      <c r="A129" s="9" t="s">
        <v>234</v>
      </c>
      <c r="B129" s="13" t="s">
        <v>235</v>
      </c>
      <c r="C129" s="14">
        <v>147531</v>
      </c>
      <c r="D129" s="14">
        <v>2149</v>
      </c>
      <c r="E129" s="14">
        <v>149680</v>
      </c>
      <c r="F129" s="14">
        <v>22452</v>
      </c>
      <c r="G129" s="14"/>
      <c r="I129" s="18">
        <v>1465</v>
      </c>
      <c r="J129" s="18">
        <v>44</v>
      </c>
      <c r="K129" s="18"/>
      <c r="L129" s="18">
        <v>60</v>
      </c>
      <c r="M129" s="18"/>
    </row>
    <row r="130" spans="1:13" x14ac:dyDescent="0.3">
      <c r="A130" s="9" t="s">
        <v>236</v>
      </c>
      <c r="B130" s="13" t="s">
        <v>237</v>
      </c>
      <c r="C130" s="14">
        <v>37678</v>
      </c>
      <c r="D130" s="14">
        <v>1026</v>
      </c>
      <c r="E130" s="14">
        <v>38704</v>
      </c>
      <c r="F130" s="14">
        <v>5805</v>
      </c>
      <c r="G130" s="14"/>
      <c r="I130" s="18">
        <v>456</v>
      </c>
      <c r="J130" s="18">
        <v>12</v>
      </c>
      <c r="K130" s="18"/>
      <c r="L130" s="18">
        <v>0</v>
      </c>
      <c r="M130" s="18"/>
    </row>
    <row r="131" spans="1:13" x14ac:dyDescent="0.3">
      <c r="A131" s="9" t="s">
        <v>238</v>
      </c>
      <c r="B131" s="13" t="s">
        <v>239</v>
      </c>
      <c r="C131" s="14">
        <v>204716</v>
      </c>
      <c r="D131" s="14">
        <v>9536</v>
      </c>
      <c r="E131" s="14">
        <v>214252</v>
      </c>
      <c r="F131" s="14">
        <v>32137</v>
      </c>
      <c r="G131" s="14"/>
      <c r="I131" s="18">
        <v>2811</v>
      </c>
      <c r="J131" s="18">
        <v>82</v>
      </c>
      <c r="K131" s="18"/>
      <c r="L131" s="18">
        <v>67</v>
      </c>
      <c r="M131" s="18"/>
    </row>
    <row r="132" spans="1:13" x14ac:dyDescent="0.3">
      <c r="A132" s="9" t="s">
        <v>240</v>
      </c>
      <c r="B132" s="13" t="s">
        <v>241</v>
      </c>
      <c r="C132" s="14">
        <v>124717</v>
      </c>
      <c r="D132" s="14">
        <v>4060</v>
      </c>
      <c r="E132" s="14">
        <v>128777</v>
      </c>
      <c r="F132" s="14">
        <v>19316</v>
      </c>
      <c r="G132" s="14"/>
      <c r="I132" s="18">
        <v>1445</v>
      </c>
      <c r="J132" s="18">
        <v>44</v>
      </c>
      <c r="K132" s="18"/>
      <c r="L132" s="18">
        <v>61</v>
      </c>
      <c r="M132" s="18"/>
    </row>
    <row r="133" spans="1:13" x14ac:dyDescent="0.3">
      <c r="A133" s="9" t="s">
        <v>242</v>
      </c>
      <c r="B133" s="13" t="s">
        <v>243</v>
      </c>
      <c r="C133" s="14">
        <v>54454</v>
      </c>
      <c r="D133" s="14">
        <v>2014</v>
      </c>
      <c r="E133" s="14">
        <v>56468</v>
      </c>
      <c r="F133" s="14">
        <v>8470</v>
      </c>
      <c r="G133" s="14"/>
      <c r="I133" s="18">
        <v>650</v>
      </c>
      <c r="J133" s="18">
        <v>19</v>
      </c>
      <c r="K133" s="18"/>
      <c r="L133" s="18">
        <v>0</v>
      </c>
      <c r="M133" s="18"/>
    </row>
    <row r="134" spans="1:13" x14ac:dyDescent="0.3">
      <c r="A134" s="9" t="s">
        <v>244</v>
      </c>
      <c r="B134" s="13" t="s">
        <v>245</v>
      </c>
      <c r="C134" s="14">
        <v>62290</v>
      </c>
      <c r="D134" s="14">
        <v>2012</v>
      </c>
      <c r="E134" s="14">
        <v>64302</v>
      </c>
      <c r="F134" s="14">
        <v>9645</v>
      </c>
      <c r="G134" s="14"/>
      <c r="I134" s="18">
        <v>610</v>
      </c>
      <c r="J134" s="18">
        <v>18</v>
      </c>
      <c r="K134" s="18"/>
      <c r="L134" s="18">
        <v>29</v>
      </c>
      <c r="M134" s="18"/>
    </row>
    <row r="135" spans="1:13" x14ac:dyDescent="0.3">
      <c r="A135" s="9" t="s">
        <v>246</v>
      </c>
      <c r="B135" s="13" t="s">
        <v>247</v>
      </c>
      <c r="C135" s="14">
        <v>124783</v>
      </c>
      <c r="D135" s="14">
        <v>1193</v>
      </c>
      <c r="E135" s="14">
        <v>125976</v>
      </c>
      <c r="F135" s="14">
        <v>18896</v>
      </c>
      <c r="G135" s="14"/>
      <c r="I135" s="18">
        <v>1487</v>
      </c>
      <c r="J135" s="18">
        <v>45</v>
      </c>
      <c r="K135" s="18"/>
      <c r="L135" s="18">
        <v>78</v>
      </c>
      <c r="M135" s="18"/>
    </row>
    <row r="136" spans="1:13" x14ac:dyDescent="0.3">
      <c r="A136" s="9" t="s">
        <v>248</v>
      </c>
      <c r="B136" s="13" t="s">
        <v>249</v>
      </c>
      <c r="C136" s="14">
        <v>69312</v>
      </c>
      <c r="D136" s="14">
        <v>2020</v>
      </c>
      <c r="E136" s="14">
        <v>71332</v>
      </c>
      <c r="F136" s="14">
        <v>10699</v>
      </c>
      <c r="G136" s="14"/>
      <c r="I136" s="18">
        <v>689</v>
      </c>
      <c r="J136" s="18">
        <v>20</v>
      </c>
      <c r="K136" s="18"/>
      <c r="L136" s="18">
        <v>0</v>
      </c>
      <c r="M136" s="18"/>
    </row>
    <row r="137" spans="1:13" x14ac:dyDescent="0.3">
      <c r="A137" s="9" t="s">
        <v>250</v>
      </c>
      <c r="B137" s="13" t="s">
        <v>251</v>
      </c>
      <c r="C137" s="14">
        <v>68454</v>
      </c>
      <c r="D137" s="14">
        <v>1089</v>
      </c>
      <c r="E137" s="14">
        <v>69543</v>
      </c>
      <c r="F137" s="14">
        <v>10431</v>
      </c>
      <c r="G137" s="14"/>
      <c r="I137" s="18">
        <v>874</v>
      </c>
      <c r="J137" s="18">
        <v>24</v>
      </c>
      <c r="K137" s="18"/>
      <c r="L137" s="18">
        <v>0</v>
      </c>
      <c r="M137" s="18"/>
    </row>
    <row r="138" spans="1:13" x14ac:dyDescent="0.3">
      <c r="A138" s="9" t="s">
        <v>252</v>
      </c>
      <c r="B138" s="13" t="s">
        <v>253</v>
      </c>
      <c r="C138" s="14">
        <v>175275</v>
      </c>
      <c r="D138" s="14">
        <v>2274</v>
      </c>
      <c r="E138" s="14">
        <v>177549</v>
      </c>
      <c r="F138" s="14">
        <v>26632</v>
      </c>
      <c r="G138" s="14"/>
      <c r="I138" s="18">
        <v>2353</v>
      </c>
      <c r="J138" s="18">
        <v>68</v>
      </c>
      <c r="K138" s="18"/>
      <c r="L138" s="18">
        <v>46</v>
      </c>
      <c r="M138" s="18"/>
    </row>
    <row r="139" spans="1:13" x14ac:dyDescent="0.3">
      <c r="A139" s="9" t="s">
        <v>254</v>
      </c>
      <c r="B139" s="13" t="s">
        <v>255</v>
      </c>
      <c r="C139" s="14">
        <v>236468</v>
      </c>
      <c r="D139" s="14">
        <v>8594</v>
      </c>
      <c r="E139" s="14">
        <v>245062</v>
      </c>
      <c r="F139" s="14">
        <v>36759</v>
      </c>
      <c r="G139" s="14"/>
      <c r="I139" s="18">
        <v>2715</v>
      </c>
      <c r="J139" s="18">
        <v>86</v>
      </c>
      <c r="K139" s="18"/>
      <c r="L139" s="18">
        <v>276</v>
      </c>
      <c r="M139" s="18"/>
    </row>
    <row r="140" spans="1:13" x14ac:dyDescent="0.3">
      <c r="A140" s="9" t="s">
        <v>256</v>
      </c>
      <c r="B140" s="13" t="s">
        <v>257</v>
      </c>
      <c r="C140" s="14">
        <v>45388</v>
      </c>
      <c r="D140" s="14">
        <v>1052</v>
      </c>
      <c r="E140" s="14">
        <v>46440</v>
      </c>
      <c r="F140" s="14">
        <v>6966</v>
      </c>
      <c r="G140" s="14"/>
      <c r="I140" s="18">
        <v>622</v>
      </c>
      <c r="J140" s="18">
        <v>18</v>
      </c>
      <c r="K140" s="18"/>
      <c r="L140" s="18">
        <v>0</v>
      </c>
      <c r="M140" s="18"/>
    </row>
    <row r="141" spans="1:13" x14ac:dyDescent="0.3">
      <c r="A141" s="9" t="s">
        <v>258</v>
      </c>
      <c r="B141" s="13" t="s">
        <v>259</v>
      </c>
      <c r="C141" s="14">
        <v>20964</v>
      </c>
      <c r="D141" s="14">
        <v>1003</v>
      </c>
      <c r="E141" s="14">
        <v>21967</v>
      </c>
      <c r="F141" s="14">
        <v>3295</v>
      </c>
      <c r="G141" s="14"/>
      <c r="I141" s="18">
        <v>236</v>
      </c>
      <c r="J141" s="18">
        <v>8</v>
      </c>
      <c r="K141" s="18"/>
      <c r="L141" s="18">
        <v>60</v>
      </c>
      <c r="M141" s="18"/>
    </row>
    <row r="142" spans="1:13" x14ac:dyDescent="0.3">
      <c r="A142" s="9" t="s">
        <v>260</v>
      </c>
      <c r="B142" s="13" t="s">
        <v>261</v>
      </c>
      <c r="C142" s="14">
        <v>109614</v>
      </c>
      <c r="D142" s="14">
        <v>5935</v>
      </c>
      <c r="E142" s="14">
        <v>115549</v>
      </c>
      <c r="F142" s="14">
        <v>17332</v>
      </c>
      <c r="G142" s="14"/>
      <c r="I142" s="18">
        <v>1224</v>
      </c>
      <c r="J142" s="18">
        <v>36</v>
      </c>
      <c r="K142" s="18"/>
      <c r="L142" s="18">
        <v>0</v>
      </c>
      <c r="M142" s="18"/>
    </row>
    <row r="143" spans="1:13" x14ac:dyDescent="0.3">
      <c r="A143" s="9" t="s">
        <v>262</v>
      </c>
      <c r="B143" s="13" t="s">
        <v>263</v>
      </c>
      <c r="C143" s="14">
        <v>69383</v>
      </c>
      <c r="D143" s="14">
        <v>2537</v>
      </c>
      <c r="E143" s="14">
        <v>71920</v>
      </c>
      <c r="F143" s="14">
        <v>10788</v>
      </c>
      <c r="G143" s="14"/>
      <c r="I143" s="18">
        <v>844</v>
      </c>
      <c r="J143" s="18">
        <v>27</v>
      </c>
      <c r="K143" s="18"/>
      <c r="L143" s="18">
        <v>95</v>
      </c>
      <c r="M143" s="18"/>
    </row>
    <row r="144" spans="1:13" x14ac:dyDescent="0.3">
      <c r="A144" s="9" t="s">
        <v>264</v>
      </c>
      <c r="B144" s="13" t="s">
        <v>265</v>
      </c>
      <c r="C144" s="14">
        <v>82177</v>
      </c>
      <c r="D144" s="14">
        <v>662</v>
      </c>
      <c r="E144" s="14">
        <v>82839</v>
      </c>
      <c r="F144" s="14">
        <v>12425</v>
      </c>
      <c r="G144" s="14"/>
      <c r="I144" s="18">
        <v>975</v>
      </c>
      <c r="J144" s="18">
        <v>35</v>
      </c>
      <c r="K144" s="18"/>
      <c r="L144" s="18">
        <v>253</v>
      </c>
      <c r="M144" s="18"/>
    </row>
    <row r="145" spans="1:13" x14ac:dyDescent="0.3">
      <c r="A145" s="9" t="s">
        <v>266</v>
      </c>
      <c r="B145" s="13" t="s">
        <v>267</v>
      </c>
      <c r="C145" s="14">
        <v>48172</v>
      </c>
      <c r="D145" s="14">
        <v>572</v>
      </c>
      <c r="E145" s="14">
        <v>48744</v>
      </c>
      <c r="F145" s="14">
        <v>7311</v>
      </c>
      <c r="G145" s="14"/>
      <c r="I145" s="18">
        <v>626</v>
      </c>
      <c r="J145" s="18">
        <v>17</v>
      </c>
      <c r="K145" s="18"/>
      <c r="L145" s="18">
        <v>0</v>
      </c>
      <c r="M145" s="18"/>
    </row>
    <row r="146" spans="1:13" x14ac:dyDescent="0.3">
      <c r="A146" s="9" t="s">
        <v>268</v>
      </c>
      <c r="B146" s="13" t="s">
        <v>269</v>
      </c>
      <c r="C146" s="14">
        <v>68953</v>
      </c>
      <c r="D146" s="14">
        <v>3492</v>
      </c>
      <c r="E146" s="14">
        <v>72445</v>
      </c>
      <c r="F146" s="14">
        <v>10866</v>
      </c>
      <c r="G146" s="14"/>
      <c r="I146" s="18">
        <v>918</v>
      </c>
      <c r="J146" s="18">
        <v>26</v>
      </c>
      <c r="K146" s="18"/>
      <c r="L146" s="18">
        <v>0</v>
      </c>
      <c r="M146" s="18"/>
    </row>
    <row r="147" spans="1:13" x14ac:dyDescent="0.3">
      <c r="A147" s="9" t="s">
        <v>270</v>
      </c>
      <c r="B147" s="13" t="s">
        <v>271</v>
      </c>
      <c r="C147" s="14">
        <v>40332</v>
      </c>
      <c r="D147" s="14">
        <v>1541</v>
      </c>
      <c r="E147" s="14">
        <v>41873</v>
      </c>
      <c r="F147" s="14">
        <v>6280</v>
      </c>
      <c r="G147" s="14"/>
      <c r="I147" s="18">
        <v>693</v>
      </c>
      <c r="J147" s="18">
        <v>19</v>
      </c>
      <c r="K147" s="18"/>
      <c r="L147" s="18">
        <v>0</v>
      </c>
      <c r="M147" s="18"/>
    </row>
    <row r="148" spans="1:13" x14ac:dyDescent="0.3">
      <c r="A148" s="12" t="s">
        <v>496</v>
      </c>
      <c r="B148" s="12" t="s">
        <v>497</v>
      </c>
      <c r="C148" s="14">
        <v>39059</v>
      </c>
      <c r="D148" s="14">
        <v>305</v>
      </c>
      <c r="E148" s="14">
        <v>39364</v>
      </c>
      <c r="F148" s="14">
        <v>0</v>
      </c>
      <c r="G148" s="14"/>
      <c r="I148" s="18">
        <v>417</v>
      </c>
      <c r="J148" s="18">
        <v>13</v>
      </c>
      <c r="K148" s="18"/>
      <c r="L148" s="18">
        <v>18</v>
      </c>
      <c r="M148" s="18"/>
    </row>
    <row r="149" spans="1:13" x14ac:dyDescent="0.3">
      <c r="A149" s="9" t="s">
        <v>272</v>
      </c>
      <c r="B149" s="13" t="s">
        <v>273</v>
      </c>
      <c r="C149" s="14">
        <v>61814</v>
      </c>
      <c r="D149" s="14">
        <v>2044</v>
      </c>
      <c r="E149" s="14">
        <v>63858</v>
      </c>
      <c r="F149" s="14">
        <v>9578</v>
      </c>
      <c r="G149" s="14"/>
      <c r="I149" s="18">
        <v>793</v>
      </c>
      <c r="J149" s="18">
        <v>25</v>
      </c>
      <c r="K149" s="18"/>
      <c r="L149" s="18">
        <v>61</v>
      </c>
      <c r="M149" s="18"/>
    </row>
    <row r="150" spans="1:13" x14ac:dyDescent="0.3">
      <c r="A150" s="9" t="s">
        <v>274</v>
      </c>
      <c r="B150" s="13" t="s">
        <v>275</v>
      </c>
      <c r="C150" s="14">
        <v>9151798</v>
      </c>
      <c r="D150" s="14">
        <v>215420</v>
      </c>
      <c r="E150" s="14">
        <v>9367218</v>
      </c>
      <c r="F150" s="14">
        <v>1405082</v>
      </c>
      <c r="G150" s="14"/>
      <c r="I150" s="18">
        <v>134558</v>
      </c>
      <c r="J150" s="18">
        <v>4113</v>
      </c>
      <c r="K150" s="18"/>
      <c r="L150" s="18">
        <v>8400</v>
      </c>
      <c r="M150" s="18"/>
    </row>
    <row r="151" spans="1:13" x14ac:dyDescent="0.3">
      <c r="A151" s="9" t="s">
        <v>276</v>
      </c>
      <c r="B151" s="13" t="s">
        <v>277</v>
      </c>
      <c r="C151" s="14">
        <v>430067</v>
      </c>
      <c r="D151" s="14">
        <v>6161</v>
      </c>
      <c r="E151" s="14">
        <v>436228</v>
      </c>
      <c r="F151" s="14">
        <v>65434</v>
      </c>
      <c r="G151" s="14"/>
      <c r="I151" s="18">
        <v>5673</v>
      </c>
      <c r="J151" s="18">
        <v>172</v>
      </c>
      <c r="K151" s="18"/>
      <c r="L151" s="18">
        <v>283</v>
      </c>
      <c r="M151" s="18"/>
    </row>
    <row r="152" spans="1:13" x14ac:dyDescent="0.3">
      <c r="A152" s="9" t="s">
        <v>278</v>
      </c>
      <c r="B152" s="13" t="s">
        <v>279</v>
      </c>
      <c r="C152" s="14">
        <v>110761</v>
      </c>
      <c r="D152" s="14">
        <v>3133</v>
      </c>
      <c r="E152" s="14">
        <v>113894</v>
      </c>
      <c r="F152" s="14">
        <v>17084</v>
      </c>
      <c r="G152" s="14"/>
      <c r="I152" s="18">
        <v>1669</v>
      </c>
      <c r="J152" s="18">
        <v>50</v>
      </c>
      <c r="K152" s="18"/>
      <c r="L152" s="18">
        <v>53</v>
      </c>
      <c r="M152" s="18"/>
    </row>
    <row r="153" spans="1:13" x14ac:dyDescent="0.3">
      <c r="A153" s="9" t="s">
        <v>280</v>
      </c>
      <c r="B153" s="13" t="s">
        <v>281</v>
      </c>
      <c r="C153" s="14">
        <v>443771</v>
      </c>
      <c r="D153" s="14">
        <v>8217</v>
      </c>
      <c r="E153" s="14">
        <v>451988</v>
      </c>
      <c r="F153" s="14">
        <v>67798</v>
      </c>
      <c r="G153" s="14"/>
      <c r="I153" s="18">
        <v>6583</v>
      </c>
      <c r="J153" s="18">
        <v>194</v>
      </c>
      <c r="K153" s="18"/>
      <c r="L153" s="18">
        <v>152</v>
      </c>
      <c r="M153" s="18"/>
    </row>
    <row r="154" spans="1:13" x14ac:dyDescent="0.3">
      <c r="A154" s="9" t="s">
        <v>282</v>
      </c>
      <c r="B154" s="13" t="s">
        <v>283</v>
      </c>
      <c r="C154" s="14">
        <v>134477</v>
      </c>
      <c r="D154" s="14">
        <v>1257</v>
      </c>
      <c r="E154" s="14">
        <v>135734</v>
      </c>
      <c r="F154" s="14">
        <v>20360</v>
      </c>
      <c r="G154" s="14"/>
      <c r="I154" s="18">
        <v>1984</v>
      </c>
      <c r="J154" s="18">
        <v>57</v>
      </c>
      <c r="K154" s="18"/>
      <c r="L154" s="18">
        <v>15</v>
      </c>
      <c r="M154" s="18"/>
    </row>
    <row r="155" spans="1:13" x14ac:dyDescent="0.3">
      <c r="A155" s="9" t="s">
        <v>284</v>
      </c>
      <c r="B155" s="13" t="s">
        <v>285</v>
      </c>
      <c r="C155" s="14">
        <v>1007916</v>
      </c>
      <c r="D155" s="14">
        <v>31210</v>
      </c>
      <c r="E155" s="14">
        <v>1039126</v>
      </c>
      <c r="F155" s="14">
        <v>155868</v>
      </c>
      <c r="G155" s="14"/>
      <c r="I155" s="18">
        <v>12525</v>
      </c>
      <c r="J155" s="18">
        <v>380</v>
      </c>
      <c r="K155" s="18"/>
      <c r="L155" s="18">
        <v>696</v>
      </c>
      <c r="M155" s="18"/>
    </row>
    <row r="156" spans="1:13" x14ac:dyDescent="0.3">
      <c r="A156" s="9" t="s">
        <v>286</v>
      </c>
      <c r="B156" s="13" t="s">
        <v>287</v>
      </c>
      <c r="C156" s="14">
        <v>38772</v>
      </c>
      <c r="D156" s="14">
        <v>560</v>
      </c>
      <c r="E156" s="14">
        <v>39332</v>
      </c>
      <c r="F156" s="14">
        <v>5899</v>
      </c>
      <c r="G156" s="14"/>
      <c r="I156" s="18">
        <v>531</v>
      </c>
      <c r="J156" s="18">
        <v>15</v>
      </c>
      <c r="K156" s="18"/>
      <c r="L156" s="18">
        <v>15</v>
      </c>
      <c r="M156" s="18"/>
    </row>
    <row r="157" spans="1:13" x14ac:dyDescent="0.3">
      <c r="A157" s="9" t="s">
        <v>288</v>
      </c>
      <c r="B157" s="13" t="s">
        <v>289</v>
      </c>
      <c r="C157" s="14">
        <v>61953</v>
      </c>
      <c r="D157" s="14">
        <v>612</v>
      </c>
      <c r="E157" s="14">
        <v>62565</v>
      </c>
      <c r="F157" s="14">
        <v>9384</v>
      </c>
      <c r="G157" s="14"/>
      <c r="I157" s="18">
        <v>875</v>
      </c>
      <c r="J157" s="18">
        <v>26</v>
      </c>
      <c r="K157" s="18"/>
      <c r="L157" s="18">
        <v>16</v>
      </c>
      <c r="M157" s="18"/>
    </row>
    <row r="158" spans="1:13" x14ac:dyDescent="0.3">
      <c r="A158" s="9" t="s">
        <v>290</v>
      </c>
      <c r="B158" s="13" t="s">
        <v>291</v>
      </c>
      <c r="C158" s="14">
        <v>105172</v>
      </c>
      <c r="D158" s="14">
        <v>1663</v>
      </c>
      <c r="E158" s="14">
        <v>106835</v>
      </c>
      <c r="F158" s="14">
        <v>16025</v>
      </c>
      <c r="G158" s="14"/>
      <c r="I158" s="18">
        <v>1492</v>
      </c>
      <c r="J158" s="18">
        <v>43</v>
      </c>
      <c r="K158" s="18"/>
      <c r="L158" s="18">
        <v>20</v>
      </c>
      <c r="M158" s="18"/>
    </row>
    <row r="159" spans="1:13" x14ac:dyDescent="0.3">
      <c r="A159" s="9" t="s">
        <v>292</v>
      </c>
      <c r="B159" s="13" t="s">
        <v>293</v>
      </c>
      <c r="C159" s="14">
        <v>77074</v>
      </c>
      <c r="D159" s="14">
        <v>2065</v>
      </c>
      <c r="E159" s="14">
        <v>79139</v>
      </c>
      <c r="F159" s="14">
        <v>11870</v>
      </c>
      <c r="G159" s="14"/>
      <c r="I159" s="18">
        <v>994</v>
      </c>
      <c r="J159" s="18">
        <v>28</v>
      </c>
      <c r="K159" s="18"/>
      <c r="L159" s="18">
        <v>0</v>
      </c>
      <c r="M159" s="18"/>
    </row>
    <row r="160" spans="1:13" x14ac:dyDescent="0.3">
      <c r="A160" s="9" t="s">
        <v>294</v>
      </c>
      <c r="B160" s="13" t="s">
        <v>295</v>
      </c>
      <c r="C160" s="14">
        <v>33919</v>
      </c>
      <c r="D160" s="14">
        <v>563</v>
      </c>
      <c r="E160" s="14">
        <v>34482</v>
      </c>
      <c r="F160" s="14">
        <v>5172</v>
      </c>
      <c r="G160" s="14"/>
      <c r="I160" s="18">
        <v>566</v>
      </c>
      <c r="J160" s="18">
        <v>16</v>
      </c>
      <c r="K160" s="18"/>
      <c r="L160" s="18">
        <v>0</v>
      </c>
      <c r="M160" s="18"/>
    </row>
    <row r="161" spans="1:13" x14ac:dyDescent="0.3">
      <c r="A161" s="9" t="s">
        <v>296</v>
      </c>
      <c r="B161" s="13" t="s">
        <v>297</v>
      </c>
      <c r="C161" s="14">
        <v>36055</v>
      </c>
      <c r="D161" s="14">
        <v>1520</v>
      </c>
      <c r="E161" s="14">
        <v>37575</v>
      </c>
      <c r="F161" s="14">
        <v>5636</v>
      </c>
      <c r="G161" s="14"/>
      <c r="I161" s="18">
        <v>538</v>
      </c>
      <c r="J161" s="18">
        <v>15</v>
      </c>
      <c r="K161" s="18"/>
      <c r="L161" s="18">
        <v>17</v>
      </c>
      <c r="M161" s="18"/>
    </row>
    <row r="162" spans="1:13" x14ac:dyDescent="0.3">
      <c r="A162" s="9" t="s">
        <v>298</v>
      </c>
      <c r="B162" s="13" t="s">
        <v>299</v>
      </c>
      <c r="C162" s="14">
        <v>18746</v>
      </c>
      <c r="D162" s="14">
        <v>1470</v>
      </c>
      <c r="E162" s="14">
        <v>20216</v>
      </c>
      <c r="F162" s="14">
        <v>3032</v>
      </c>
      <c r="G162" s="14"/>
      <c r="I162" s="18">
        <v>214</v>
      </c>
      <c r="J162" s="18">
        <v>6</v>
      </c>
      <c r="K162" s="18"/>
      <c r="L162" s="18">
        <v>0</v>
      </c>
      <c r="M162" s="18"/>
    </row>
    <row r="163" spans="1:13" x14ac:dyDescent="0.3">
      <c r="A163" s="9" t="s">
        <v>300</v>
      </c>
      <c r="B163" s="13" t="s">
        <v>301</v>
      </c>
      <c r="C163" s="14">
        <v>133348</v>
      </c>
      <c r="D163" s="14">
        <v>1267</v>
      </c>
      <c r="E163" s="14">
        <v>134615</v>
      </c>
      <c r="F163" s="14">
        <v>20192</v>
      </c>
      <c r="G163" s="14"/>
      <c r="I163" s="18">
        <v>1707</v>
      </c>
      <c r="J163" s="18">
        <v>60</v>
      </c>
      <c r="K163" s="18"/>
      <c r="L163" s="18">
        <v>358</v>
      </c>
      <c r="M163" s="18"/>
    </row>
    <row r="164" spans="1:13" x14ac:dyDescent="0.3">
      <c r="A164" s="9" t="s">
        <v>302</v>
      </c>
      <c r="B164" s="13" t="s">
        <v>303</v>
      </c>
      <c r="C164" s="14">
        <v>1125653</v>
      </c>
      <c r="D164" s="14">
        <v>23083</v>
      </c>
      <c r="E164" s="14">
        <v>1148736</v>
      </c>
      <c r="F164" s="14">
        <v>172310</v>
      </c>
      <c r="G164" s="14"/>
      <c r="I164" s="18">
        <v>14859</v>
      </c>
      <c r="J164" s="18">
        <v>477</v>
      </c>
      <c r="K164" s="18"/>
      <c r="L164" s="18">
        <v>1710</v>
      </c>
      <c r="M164" s="18"/>
    </row>
    <row r="165" spans="1:13" x14ac:dyDescent="0.3">
      <c r="A165" s="9" t="s">
        <v>304</v>
      </c>
      <c r="B165" s="13" t="s">
        <v>305</v>
      </c>
      <c r="C165" s="14">
        <v>110727</v>
      </c>
      <c r="D165" s="14">
        <v>1231</v>
      </c>
      <c r="E165" s="14">
        <v>111958</v>
      </c>
      <c r="F165" s="14">
        <v>16793</v>
      </c>
      <c r="G165" s="14"/>
      <c r="I165" s="18">
        <v>1261</v>
      </c>
      <c r="J165" s="18">
        <v>53</v>
      </c>
      <c r="K165" s="18"/>
      <c r="L165" s="18">
        <v>562</v>
      </c>
      <c r="M165" s="18"/>
    </row>
    <row r="166" spans="1:13" x14ac:dyDescent="0.3">
      <c r="A166" s="9" t="s">
        <v>306</v>
      </c>
      <c r="B166" s="13" t="s">
        <v>307</v>
      </c>
      <c r="C166" s="14">
        <v>43014</v>
      </c>
      <c r="D166" s="14">
        <v>1523</v>
      </c>
      <c r="E166" s="14">
        <v>44537</v>
      </c>
      <c r="F166" s="14">
        <v>6680</v>
      </c>
      <c r="G166" s="14"/>
      <c r="I166" s="18">
        <v>438</v>
      </c>
      <c r="J166" s="18">
        <v>17</v>
      </c>
      <c r="K166" s="18"/>
      <c r="L166" s="18">
        <v>133</v>
      </c>
      <c r="M166" s="18"/>
    </row>
    <row r="167" spans="1:13" x14ac:dyDescent="0.3">
      <c r="A167" s="9" t="s">
        <v>308</v>
      </c>
      <c r="B167" s="13" t="s">
        <v>309</v>
      </c>
      <c r="C167" s="14">
        <v>98082</v>
      </c>
      <c r="D167" s="14">
        <v>1151</v>
      </c>
      <c r="E167" s="14">
        <v>99233</v>
      </c>
      <c r="F167" s="14">
        <v>14884</v>
      </c>
      <c r="G167" s="14"/>
      <c r="I167" s="18">
        <v>1249</v>
      </c>
      <c r="J167" s="18">
        <v>37</v>
      </c>
      <c r="K167" s="18"/>
      <c r="L167" s="18">
        <v>41</v>
      </c>
      <c r="M167" s="18"/>
    </row>
    <row r="168" spans="1:13" x14ac:dyDescent="0.3">
      <c r="A168" s="9" t="s">
        <v>310</v>
      </c>
      <c r="B168" s="13" t="s">
        <v>311</v>
      </c>
      <c r="C168" s="14">
        <v>10852</v>
      </c>
      <c r="D168" s="14">
        <v>502</v>
      </c>
      <c r="E168" s="14">
        <v>11354</v>
      </c>
      <c r="F168" s="14">
        <v>1703</v>
      </c>
      <c r="G168" s="14"/>
      <c r="I168" s="18">
        <v>156</v>
      </c>
      <c r="J168" s="18">
        <v>4</v>
      </c>
      <c r="K168" s="18"/>
      <c r="L168" s="18">
        <v>0</v>
      </c>
      <c r="M168" s="18"/>
    </row>
    <row r="169" spans="1:13" x14ac:dyDescent="0.3">
      <c r="A169" s="9" t="s">
        <v>312</v>
      </c>
      <c r="B169" s="13" t="s">
        <v>313</v>
      </c>
      <c r="C169" s="14">
        <v>209576</v>
      </c>
      <c r="D169" s="14">
        <v>8563</v>
      </c>
      <c r="E169" s="14">
        <v>218139</v>
      </c>
      <c r="F169" s="14">
        <v>32720</v>
      </c>
      <c r="G169" s="14"/>
      <c r="I169" s="18">
        <v>2719</v>
      </c>
      <c r="J169" s="18">
        <v>80</v>
      </c>
      <c r="K169" s="18"/>
      <c r="L169" s="18">
        <v>61</v>
      </c>
      <c r="M169" s="18"/>
    </row>
    <row r="170" spans="1:13" x14ac:dyDescent="0.3">
      <c r="A170" s="9" t="s">
        <v>314</v>
      </c>
      <c r="B170" s="13" t="s">
        <v>315</v>
      </c>
      <c r="C170" s="14">
        <v>66465</v>
      </c>
      <c r="D170" s="14">
        <v>623</v>
      </c>
      <c r="E170" s="14">
        <v>67088</v>
      </c>
      <c r="F170" s="14">
        <v>10063</v>
      </c>
      <c r="G170" s="14"/>
      <c r="I170" s="18">
        <v>933</v>
      </c>
      <c r="J170" s="18">
        <v>27</v>
      </c>
      <c r="K170" s="18"/>
      <c r="L170" s="18">
        <v>33</v>
      </c>
      <c r="M170" s="18"/>
    </row>
    <row r="171" spans="1:13" x14ac:dyDescent="0.3">
      <c r="A171" s="9" t="s">
        <v>316</v>
      </c>
      <c r="B171" s="13" t="s">
        <v>317</v>
      </c>
      <c r="C171" s="14">
        <v>74363</v>
      </c>
      <c r="D171" s="14">
        <v>1126</v>
      </c>
      <c r="E171" s="14">
        <v>75489</v>
      </c>
      <c r="F171" s="14">
        <v>11323</v>
      </c>
      <c r="G171" s="14"/>
      <c r="I171" s="18">
        <v>1126</v>
      </c>
      <c r="J171" s="18">
        <v>31</v>
      </c>
      <c r="K171" s="18"/>
      <c r="L171" s="18">
        <v>0</v>
      </c>
      <c r="M171" s="18"/>
    </row>
    <row r="172" spans="1:13" x14ac:dyDescent="0.3">
      <c r="A172" s="9" t="s">
        <v>318</v>
      </c>
      <c r="B172" s="13" t="s">
        <v>319</v>
      </c>
      <c r="C172" s="14">
        <v>99322</v>
      </c>
      <c r="D172" s="14">
        <v>2619</v>
      </c>
      <c r="E172" s="14">
        <v>101941</v>
      </c>
      <c r="F172" s="14">
        <v>15291</v>
      </c>
      <c r="G172" s="14"/>
      <c r="I172" s="18">
        <v>1450</v>
      </c>
      <c r="J172" s="18">
        <v>43</v>
      </c>
      <c r="K172" s="18"/>
      <c r="L172" s="18">
        <v>36</v>
      </c>
      <c r="M172" s="18"/>
    </row>
    <row r="173" spans="1:13" x14ac:dyDescent="0.3">
      <c r="A173" s="9" t="s">
        <v>320</v>
      </c>
      <c r="B173" s="13" t="s">
        <v>321</v>
      </c>
      <c r="C173" s="14">
        <v>66276</v>
      </c>
      <c r="D173" s="14">
        <v>3011</v>
      </c>
      <c r="E173" s="14">
        <v>69287</v>
      </c>
      <c r="F173" s="14">
        <v>10393</v>
      </c>
      <c r="G173" s="14"/>
      <c r="I173" s="18">
        <v>906</v>
      </c>
      <c r="J173" s="18">
        <v>26</v>
      </c>
      <c r="K173" s="18"/>
      <c r="L173" s="18">
        <v>0</v>
      </c>
      <c r="M173" s="18"/>
    </row>
    <row r="174" spans="1:13" x14ac:dyDescent="0.3">
      <c r="A174" s="9" t="s">
        <v>322</v>
      </c>
      <c r="B174" s="13" t="s">
        <v>323</v>
      </c>
      <c r="C174" s="14">
        <v>100037</v>
      </c>
      <c r="D174" s="14">
        <v>1625</v>
      </c>
      <c r="E174" s="14">
        <v>101662</v>
      </c>
      <c r="F174" s="14">
        <v>15249</v>
      </c>
      <c r="G174" s="14"/>
      <c r="I174" s="18">
        <v>1190</v>
      </c>
      <c r="J174" s="18">
        <v>36</v>
      </c>
      <c r="K174" s="18"/>
      <c r="L174" s="18">
        <v>64</v>
      </c>
      <c r="M174" s="18"/>
    </row>
    <row r="175" spans="1:13" x14ac:dyDescent="0.3">
      <c r="A175" s="9" t="s">
        <v>324</v>
      </c>
      <c r="B175" s="13" t="s">
        <v>325</v>
      </c>
      <c r="C175" s="14">
        <v>63389</v>
      </c>
      <c r="D175" s="14">
        <v>1105</v>
      </c>
      <c r="E175" s="14">
        <v>64494</v>
      </c>
      <c r="F175" s="14">
        <v>9674</v>
      </c>
      <c r="G175" s="14"/>
      <c r="I175" s="18">
        <v>978</v>
      </c>
      <c r="J175" s="18">
        <v>28</v>
      </c>
      <c r="K175" s="18"/>
      <c r="L175" s="18">
        <v>0</v>
      </c>
      <c r="M175" s="18"/>
    </row>
    <row r="176" spans="1:13" x14ac:dyDescent="0.3">
      <c r="A176" s="9" t="s">
        <v>326</v>
      </c>
      <c r="B176" s="13" t="s">
        <v>327</v>
      </c>
      <c r="C176" s="14">
        <v>190707</v>
      </c>
      <c r="D176" s="14">
        <v>5722</v>
      </c>
      <c r="E176" s="14">
        <v>196429</v>
      </c>
      <c r="F176" s="14">
        <v>29464</v>
      </c>
      <c r="G176" s="14"/>
      <c r="I176" s="18">
        <v>2914</v>
      </c>
      <c r="J176" s="18">
        <v>86</v>
      </c>
      <c r="K176" s="18"/>
      <c r="L176" s="18">
        <v>101</v>
      </c>
      <c r="M176" s="18"/>
    </row>
    <row r="177" spans="1:13" x14ac:dyDescent="0.3">
      <c r="A177" s="8" t="s">
        <v>328</v>
      </c>
      <c r="B177" s="13" t="s">
        <v>329</v>
      </c>
      <c r="C177" s="14">
        <v>105508</v>
      </c>
      <c r="D177" s="14">
        <v>4021</v>
      </c>
      <c r="E177" s="14">
        <v>109529</v>
      </c>
      <c r="F177" s="14">
        <v>16429</v>
      </c>
      <c r="G177" s="14"/>
      <c r="I177" s="18">
        <v>1249</v>
      </c>
      <c r="J177" s="18">
        <v>36</v>
      </c>
      <c r="K177" s="18"/>
      <c r="L177" s="18">
        <v>0</v>
      </c>
      <c r="M177" s="18"/>
    </row>
    <row r="178" spans="1:13" x14ac:dyDescent="0.3">
      <c r="A178" s="9" t="s">
        <v>330</v>
      </c>
      <c r="B178" s="13" t="s">
        <v>331</v>
      </c>
      <c r="C178" s="14">
        <v>207233</v>
      </c>
      <c r="D178" s="14">
        <v>8453</v>
      </c>
      <c r="E178" s="14">
        <v>215686</v>
      </c>
      <c r="F178" s="14">
        <v>32352</v>
      </c>
      <c r="G178" s="14"/>
      <c r="I178" s="18">
        <v>2004</v>
      </c>
      <c r="J178" s="18">
        <v>59</v>
      </c>
      <c r="K178" s="18"/>
      <c r="L178" s="18">
        <v>39</v>
      </c>
      <c r="M178" s="18"/>
    </row>
    <row r="179" spans="1:13" x14ac:dyDescent="0.3">
      <c r="A179" s="9" t="s">
        <v>332</v>
      </c>
      <c r="B179" s="13" t="s">
        <v>333</v>
      </c>
      <c r="C179" s="14">
        <v>153259</v>
      </c>
      <c r="D179" s="14">
        <v>3680</v>
      </c>
      <c r="E179" s="14">
        <v>156939</v>
      </c>
      <c r="F179" s="14">
        <v>23540</v>
      </c>
      <c r="G179" s="14"/>
      <c r="I179" s="18">
        <v>2155</v>
      </c>
      <c r="J179" s="18">
        <v>63</v>
      </c>
      <c r="K179" s="18"/>
      <c r="L179" s="18">
        <v>25</v>
      </c>
      <c r="M179" s="18"/>
    </row>
    <row r="180" spans="1:13" x14ac:dyDescent="0.3">
      <c r="A180" s="9" t="s">
        <v>334</v>
      </c>
      <c r="B180" s="13" t="s">
        <v>335</v>
      </c>
      <c r="C180" s="14">
        <v>354420</v>
      </c>
      <c r="D180" s="14">
        <v>7968</v>
      </c>
      <c r="E180" s="14">
        <v>362388</v>
      </c>
      <c r="F180" s="14">
        <v>54358</v>
      </c>
      <c r="G180" s="14"/>
      <c r="I180" s="18">
        <v>4692</v>
      </c>
      <c r="J180" s="18">
        <v>150</v>
      </c>
      <c r="K180" s="18"/>
      <c r="L180" s="18">
        <v>528</v>
      </c>
      <c r="M180" s="18"/>
    </row>
    <row r="181" spans="1:13" x14ac:dyDescent="0.3">
      <c r="A181" s="9" t="s">
        <v>336</v>
      </c>
      <c r="B181" s="13" t="s">
        <v>337</v>
      </c>
      <c r="C181" s="14">
        <v>131194</v>
      </c>
      <c r="D181" s="14">
        <v>4100</v>
      </c>
      <c r="E181" s="14">
        <v>135294</v>
      </c>
      <c r="F181" s="14">
        <v>20294</v>
      </c>
      <c r="G181" s="14"/>
      <c r="I181" s="18">
        <v>1725</v>
      </c>
      <c r="J181" s="18">
        <v>51</v>
      </c>
      <c r="K181" s="18"/>
      <c r="L181" s="18">
        <v>57</v>
      </c>
      <c r="M181" s="18"/>
    </row>
    <row r="182" spans="1:13" x14ac:dyDescent="0.3">
      <c r="A182" s="9" t="s">
        <v>338</v>
      </c>
      <c r="B182" s="13" t="s">
        <v>339</v>
      </c>
      <c r="C182" s="14">
        <v>71173</v>
      </c>
      <c r="D182" s="14">
        <v>1097</v>
      </c>
      <c r="E182" s="14">
        <v>72270</v>
      </c>
      <c r="F182" s="14">
        <v>10840</v>
      </c>
      <c r="G182" s="14"/>
      <c r="I182" s="18">
        <v>909</v>
      </c>
      <c r="J182" s="18">
        <v>27</v>
      </c>
      <c r="K182" s="18"/>
      <c r="L182" s="18">
        <v>13</v>
      </c>
      <c r="M182" s="18"/>
    </row>
    <row r="183" spans="1:13" x14ac:dyDescent="0.3">
      <c r="A183" s="9" t="s">
        <v>340</v>
      </c>
      <c r="B183" s="13" t="s">
        <v>341</v>
      </c>
      <c r="C183" s="14">
        <v>49591</v>
      </c>
      <c r="D183" s="14">
        <v>1042</v>
      </c>
      <c r="E183" s="14">
        <v>50633</v>
      </c>
      <c r="F183" s="14">
        <v>7594</v>
      </c>
      <c r="G183" s="14"/>
      <c r="I183" s="18">
        <v>541</v>
      </c>
      <c r="J183" s="18">
        <v>16</v>
      </c>
      <c r="K183" s="18"/>
      <c r="L183" s="18">
        <v>15</v>
      </c>
      <c r="M183" s="18"/>
    </row>
    <row r="184" spans="1:13" x14ac:dyDescent="0.3">
      <c r="A184" s="9" t="s">
        <v>342</v>
      </c>
      <c r="B184" s="13" t="s">
        <v>343</v>
      </c>
      <c r="C184" s="14">
        <v>91291</v>
      </c>
      <c r="D184" s="14">
        <v>4493</v>
      </c>
      <c r="E184" s="14">
        <v>95784</v>
      </c>
      <c r="F184" s="14">
        <v>14367</v>
      </c>
      <c r="G184" s="14"/>
      <c r="I184" s="18">
        <v>1150</v>
      </c>
      <c r="J184" s="18">
        <v>34</v>
      </c>
      <c r="K184" s="18"/>
      <c r="L184" s="18">
        <v>49</v>
      </c>
      <c r="M184" s="18"/>
    </row>
    <row r="185" spans="1:13" x14ac:dyDescent="0.3">
      <c r="A185" s="9" t="s">
        <v>344</v>
      </c>
      <c r="B185" s="13" t="s">
        <v>345</v>
      </c>
      <c r="C185" s="14">
        <v>286606</v>
      </c>
      <c r="D185" s="14">
        <v>9112</v>
      </c>
      <c r="E185" s="14">
        <v>295718</v>
      </c>
      <c r="F185" s="14">
        <v>44357</v>
      </c>
      <c r="G185" s="14"/>
      <c r="I185" s="18">
        <v>3125</v>
      </c>
      <c r="J185" s="18">
        <v>94</v>
      </c>
      <c r="K185" s="18"/>
      <c r="L185" s="18">
        <v>118</v>
      </c>
      <c r="M185" s="18"/>
    </row>
    <row r="186" spans="1:13" x14ac:dyDescent="0.3">
      <c r="A186" s="9" t="s">
        <v>346</v>
      </c>
      <c r="B186" s="13" t="s">
        <v>347</v>
      </c>
      <c r="C186" s="14">
        <v>63351</v>
      </c>
      <c r="D186" s="14">
        <v>1069</v>
      </c>
      <c r="E186" s="14">
        <v>64420</v>
      </c>
      <c r="F186" s="14">
        <v>9663</v>
      </c>
      <c r="G186" s="14"/>
      <c r="I186" s="18">
        <v>741</v>
      </c>
      <c r="J186" s="18">
        <v>21</v>
      </c>
      <c r="K186" s="18"/>
      <c r="L186" s="18">
        <v>0</v>
      </c>
      <c r="M186" s="18"/>
    </row>
    <row r="187" spans="1:13" x14ac:dyDescent="0.3">
      <c r="A187" s="9" t="s">
        <v>348</v>
      </c>
      <c r="B187" s="13" t="s">
        <v>349</v>
      </c>
      <c r="C187" s="14">
        <v>59033</v>
      </c>
      <c r="D187" s="14">
        <v>589</v>
      </c>
      <c r="E187" s="14">
        <v>59622</v>
      </c>
      <c r="F187" s="14">
        <v>8943</v>
      </c>
      <c r="G187" s="14"/>
      <c r="I187" s="18">
        <v>738</v>
      </c>
      <c r="J187" s="18">
        <v>21</v>
      </c>
      <c r="K187" s="18"/>
      <c r="L187" s="18">
        <v>0</v>
      </c>
      <c r="M187" s="18"/>
    </row>
    <row r="188" spans="1:13" x14ac:dyDescent="0.3">
      <c r="A188" s="9" t="s">
        <v>350</v>
      </c>
      <c r="B188" s="13" t="s">
        <v>351</v>
      </c>
      <c r="C188" s="14">
        <v>156741</v>
      </c>
      <c r="D188" s="14">
        <v>1782</v>
      </c>
      <c r="E188" s="14">
        <v>158523</v>
      </c>
      <c r="F188" s="14">
        <v>23778</v>
      </c>
      <c r="G188" s="14"/>
      <c r="I188" s="18">
        <v>2084</v>
      </c>
      <c r="J188" s="18">
        <v>65</v>
      </c>
      <c r="K188" s="18"/>
      <c r="L188" s="18">
        <v>211</v>
      </c>
      <c r="M188" s="18"/>
    </row>
    <row r="189" spans="1:13" x14ac:dyDescent="0.3">
      <c r="A189" s="9" t="s">
        <v>352</v>
      </c>
      <c r="B189" s="13" t="s">
        <v>353</v>
      </c>
      <c r="C189" s="14">
        <v>92426</v>
      </c>
      <c r="D189" s="14">
        <v>3044</v>
      </c>
      <c r="E189" s="14">
        <v>95470</v>
      </c>
      <c r="F189" s="14">
        <v>14320</v>
      </c>
      <c r="G189" s="14"/>
      <c r="I189" s="18">
        <v>1070</v>
      </c>
      <c r="J189" s="18">
        <v>33</v>
      </c>
      <c r="K189" s="18"/>
      <c r="L189" s="18">
        <v>53</v>
      </c>
      <c r="M189" s="18"/>
    </row>
    <row r="190" spans="1:13" x14ac:dyDescent="0.3">
      <c r="A190" s="9" t="s">
        <v>354</v>
      </c>
      <c r="B190" s="13" t="s">
        <v>355</v>
      </c>
      <c r="C190" s="14">
        <v>47042</v>
      </c>
      <c r="D190" s="14">
        <v>1063</v>
      </c>
      <c r="E190" s="14">
        <v>48105</v>
      </c>
      <c r="F190" s="14">
        <v>7215</v>
      </c>
      <c r="G190" s="14"/>
      <c r="I190" s="18">
        <v>560</v>
      </c>
      <c r="J190" s="18">
        <v>20</v>
      </c>
      <c r="K190" s="18"/>
      <c r="L190" s="18">
        <v>162</v>
      </c>
      <c r="M190" s="18"/>
    </row>
    <row r="191" spans="1:13" x14ac:dyDescent="0.3">
      <c r="A191" s="9" t="s">
        <v>356</v>
      </c>
      <c r="B191" s="13" t="s">
        <v>357</v>
      </c>
      <c r="C191" s="14">
        <v>985686</v>
      </c>
      <c r="D191" s="14">
        <v>23877</v>
      </c>
      <c r="E191" s="14">
        <v>1009563</v>
      </c>
      <c r="F191" s="14">
        <v>151434</v>
      </c>
      <c r="G191" s="14"/>
      <c r="I191" s="18">
        <v>13958</v>
      </c>
      <c r="J191" s="18">
        <v>455</v>
      </c>
      <c r="K191" s="18"/>
      <c r="L191" s="18">
        <v>1870</v>
      </c>
      <c r="M191" s="18"/>
    </row>
    <row r="192" spans="1:13" x14ac:dyDescent="0.3">
      <c r="A192" s="9" t="s">
        <v>358</v>
      </c>
      <c r="B192" s="13" t="s">
        <v>359</v>
      </c>
      <c r="C192" s="14">
        <v>209501</v>
      </c>
      <c r="D192" s="14">
        <v>4301</v>
      </c>
      <c r="E192" s="14">
        <v>213802</v>
      </c>
      <c r="F192" s="14">
        <v>32070</v>
      </c>
      <c r="G192" s="14"/>
      <c r="I192" s="18">
        <v>2834</v>
      </c>
      <c r="J192" s="18">
        <v>84</v>
      </c>
      <c r="K192" s="18"/>
      <c r="L192" s="18">
        <v>114</v>
      </c>
      <c r="M192" s="18"/>
    </row>
    <row r="193" spans="1:13" x14ac:dyDescent="0.3">
      <c r="A193" s="9" t="s">
        <v>360</v>
      </c>
      <c r="B193" s="13" t="s">
        <v>361</v>
      </c>
      <c r="C193" s="14">
        <v>143557</v>
      </c>
      <c r="D193" s="14">
        <v>3138</v>
      </c>
      <c r="E193" s="14">
        <v>146695</v>
      </c>
      <c r="F193" s="14">
        <v>22004</v>
      </c>
      <c r="G193" s="14"/>
      <c r="I193" s="18">
        <v>1163</v>
      </c>
      <c r="J193" s="18">
        <v>46</v>
      </c>
      <c r="K193" s="18"/>
      <c r="L193" s="18">
        <v>432</v>
      </c>
      <c r="M193" s="18"/>
    </row>
    <row r="194" spans="1:13" x14ac:dyDescent="0.3">
      <c r="A194" s="9" t="s">
        <v>362</v>
      </c>
      <c r="B194" s="13" t="s">
        <v>363</v>
      </c>
      <c r="C194" s="14">
        <v>83609</v>
      </c>
      <c r="D194" s="14">
        <v>4472</v>
      </c>
      <c r="E194" s="14">
        <v>88081</v>
      </c>
      <c r="F194" s="14">
        <v>13212</v>
      </c>
      <c r="G194" s="14"/>
      <c r="I194" s="18">
        <v>1035</v>
      </c>
      <c r="J194" s="18">
        <v>31</v>
      </c>
      <c r="K194" s="18"/>
      <c r="L194" s="18">
        <v>21</v>
      </c>
      <c r="M194" s="18"/>
    </row>
    <row r="195" spans="1:13" x14ac:dyDescent="0.3">
      <c r="A195" s="9" t="s">
        <v>364</v>
      </c>
      <c r="B195" s="13" t="s">
        <v>365</v>
      </c>
      <c r="C195" s="14">
        <v>45385</v>
      </c>
      <c r="D195" s="14">
        <v>1055</v>
      </c>
      <c r="E195" s="14">
        <v>46440</v>
      </c>
      <c r="F195" s="14">
        <v>6966</v>
      </c>
      <c r="G195" s="14"/>
      <c r="I195" s="18">
        <v>600</v>
      </c>
      <c r="J195" s="18">
        <v>18</v>
      </c>
      <c r="K195" s="18"/>
      <c r="L195" s="18">
        <v>44</v>
      </c>
      <c r="M195" s="18"/>
    </row>
    <row r="196" spans="1:13" x14ac:dyDescent="0.3">
      <c r="A196" s="9" t="s">
        <v>366</v>
      </c>
      <c r="B196" s="13" t="s">
        <v>367</v>
      </c>
      <c r="C196" s="14">
        <v>85661</v>
      </c>
      <c r="D196" s="14">
        <v>3533</v>
      </c>
      <c r="E196" s="14">
        <v>89194</v>
      </c>
      <c r="F196" s="14">
        <v>13379</v>
      </c>
      <c r="G196" s="14"/>
      <c r="I196" s="18">
        <v>1127</v>
      </c>
      <c r="J196" s="18">
        <v>35</v>
      </c>
      <c r="K196" s="18"/>
      <c r="L196" s="18">
        <v>63</v>
      </c>
      <c r="M196" s="18"/>
    </row>
    <row r="197" spans="1:13" x14ac:dyDescent="0.3">
      <c r="A197" s="9" t="s">
        <v>368</v>
      </c>
      <c r="B197" s="13" t="s">
        <v>369</v>
      </c>
      <c r="C197" s="14">
        <v>66606</v>
      </c>
      <c r="D197" s="14">
        <v>2040</v>
      </c>
      <c r="E197" s="14">
        <v>68646</v>
      </c>
      <c r="F197" s="14">
        <v>10296</v>
      </c>
      <c r="G197" s="14"/>
      <c r="I197" s="18">
        <v>804</v>
      </c>
      <c r="J197" s="18">
        <v>24</v>
      </c>
      <c r="K197" s="18"/>
      <c r="L197" s="18">
        <v>19</v>
      </c>
      <c r="M197" s="18"/>
    </row>
    <row r="198" spans="1:13" x14ac:dyDescent="0.3">
      <c r="A198" s="9" t="s">
        <v>370</v>
      </c>
      <c r="B198" s="13" t="s">
        <v>371</v>
      </c>
      <c r="C198" s="14">
        <v>389188</v>
      </c>
      <c r="D198" s="14">
        <v>16019</v>
      </c>
      <c r="E198" s="14">
        <v>405207</v>
      </c>
      <c r="F198" s="14">
        <v>60781</v>
      </c>
      <c r="G198" s="14"/>
      <c r="I198" s="18">
        <v>4068</v>
      </c>
      <c r="J198" s="18">
        <v>132</v>
      </c>
      <c r="K198" s="18"/>
      <c r="L198" s="18">
        <v>496</v>
      </c>
      <c r="M198" s="18"/>
    </row>
    <row r="199" spans="1:13" x14ac:dyDescent="0.3">
      <c r="A199" s="9" t="s">
        <v>372</v>
      </c>
      <c r="B199" s="13" t="s">
        <v>373</v>
      </c>
      <c r="C199" s="14">
        <v>83110</v>
      </c>
      <c r="D199" s="14">
        <v>2529</v>
      </c>
      <c r="E199" s="14">
        <v>85639</v>
      </c>
      <c r="F199" s="14">
        <v>12845</v>
      </c>
      <c r="G199" s="14"/>
      <c r="I199" s="18">
        <v>888</v>
      </c>
      <c r="J199" s="18">
        <v>25</v>
      </c>
      <c r="K199" s="18"/>
      <c r="L199" s="18">
        <v>0</v>
      </c>
      <c r="M199" s="18"/>
    </row>
    <row r="200" spans="1:13" x14ac:dyDescent="0.3">
      <c r="A200" s="9" t="s">
        <v>374</v>
      </c>
      <c r="B200" s="13" t="s">
        <v>375</v>
      </c>
      <c r="C200" s="14">
        <v>234875</v>
      </c>
      <c r="D200" s="14">
        <v>5296</v>
      </c>
      <c r="E200" s="14">
        <v>240171</v>
      </c>
      <c r="F200" s="14">
        <v>36025</v>
      </c>
      <c r="G200" s="14"/>
      <c r="I200" s="18">
        <v>3179</v>
      </c>
      <c r="J200" s="18">
        <v>97</v>
      </c>
      <c r="K200" s="18"/>
      <c r="L200" s="18">
        <v>195</v>
      </c>
      <c r="M200" s="18"/>
    </row>
    <row r="201" spans="1:13" x14ac:dyDescent="0.3">
      <c r="A201" s="9" t="s">
        <v>376</v>
      </c>
      <c r="B201" s="13" t="s">
        <v>377</v>
      </c>
      <c r="C201" s="14">
        <v>106109</v>
      </c>
      <c r="D201" s="14">
        <v>622</v>
      </c>
      <c r="E201" s="14">
        <v>106731</v>
      </c>
      <c r="F201" s="14">
        <v>16009</v>
      </c>
      <c r="G201" s="14"/>
      <c r="I201" s="18">
        <v>894</v>
      </c>
      <c r="J201" s="18">
        <v>27</v>
      </c>
      <c r="K201" s="18"/>
      <c r="L201" s="18">
        <v>64</v>
      </c>
      <c r="M201" s="18"/>
    </row>
    <row r="202" spans="1:13" x14ac:dyDescent="0.3">
      <c r="A202" s="9" t="s">
        <v>378</v>
      </c>
      <c r="B202" s="13" t="s">
        <v>379</v>
      </c>
      <c r="C202" s="14">
        <v>55779</v>
      </c>
      <c r="D202" s="14">
        <v>2030</v>
      </c>
      <c r="E202" s="14">
        <v>57809</v>
      </c>
      <c r="F202" s="14">
        <v>8671</v>
      </c>
      <c r="G202" s="14"/>
      <c r="I202" s="18">
        <v>725</v>
      </c>
      <c r="J202" s="18">
        <v>22</v>
      </c>
      <c r="K202" s="18"/>
      <c r="L202" s="18">
        <v>32</v>
      </c>
      <c r="M202" s="18"/>
    </row>
    <row r="203" spans="1:13" x14ac:dyDescent="0.3">
      <c r="A203" s="9" t="s">
        <v>380</v>
      </c>
      <c r="B203" s="13" t="s">
        <v>381</v>
      </c>
      <c r="C203" s="14">
        <v>410661</v>
      </c>
      <c r="D203" s="14">
        <v>8702</v>
      </c>
      <c r="E203" s="14">
        <v>419363</v>
      </c>
      <c r="F203" s="14">
        <v>62904</v>
      </c>
      <c r="G203" s="14"/>
      <c r="I203" s="18">
        <v>6231</v>
      </c>
      <c r="J203" s="18">
        <v>199</v>
      </c>
      <c r="K203" s="18"/>
      <c r="L203" s="18">
        <v>702</v>
      </c>
      <c r="M203" s="18"/>
    </row>
    <row r="204" spans="1:13" x14ac:dyDescent="0.3">
      <c r="A204" s="9" t="s">
        <v>382</v>
      </c>
      <c r="B204" s="13" t="s">
        <v>383</v>
      </c>
      <c r="C204" s="14">
        <v>62609</v>
      </c>
      <c r="D204" s="14">
        <v>2988</v>
      </c>
      <c r="E204" s="14">
        <v>65597</v>
      </c>
      <c r="F204" s="14">
        <v>9839</v>
      </c>
      <c r="G204" s="14"/>
      <c r="I204" s="18">
        <v>747</v>
      </c>
      <c r="J204" s="18">
        <v>22</v>
      </c>
      <c r="K204" s="18"/>
      <c r="L204" s="18">
        <v>0</v>
      </c>
      <c r="M204" s="18"/>
    </row>
    <row r="205" spans="1:13" x14ac:dyDescent="0.3">
      <c r="A205" s="9" t="s">
        <v>384</v>
      </c>
      <c r="B205" s="13" t="s">
        <v>385</v>
      </c>
      <c r="C205" s="14">
        <v>66385</v>
      </c>
      <c r="D205" s="14">
        <v>3458</v>
      </c>
      <c r="E205" s="14">
        <v>69843</v>
      </c>
      <c r="F205" s="14">
        <v>10476</v>
      </c>
      <c r="G205" s="14"/>
      <c r="I205" s="18">
        <v>694</v>
      </c>
      <c r="J205" s="18">
        <v>19</v>
      </c>
      <c r="K205" s="18"/>
      <c r="L205" s="18">
        <v>0</v>
      </c>
      <c r="M205" s="18"/>
    </row>
    <row r="206" spans="1:13" x14ac:dyDescent="0.3">
      <c r="A206" s="9" t="s">
        <v>386</v>
      </c>
      <c r="B206" s="13" t="s">
        <v>387</v>
      </c>
      <c r="C206" s="14">
        <v>123008</v>
      </c>
      <c r="D206" s="14">
        <v>2669</v>
      </c>
      <c r="E206" s="14">
        <v>125677</v>
      </c>
      <c r="F206" s="14">
        <v>18851</v>
      </c>
      <c r="G206" s="14"/>
      <c r="I206" s="18">
        <v>1803</v>
      </c>
      <c r="J206" s="18">
        <v>53</v>
      </c>
      <c r="K206" s="18"/>
      <c r="L206" s="18">
        <v>16</v>
      </c>
      <c r="M206" s="18"/>
    </row>
    <row r="207" spans="1:13" x14ac:dyDescent="0.3">
      <c r="A207" s="9" t="s">
        <v>388</v>
      </c>
      <c r="B207" s="13" t="s">
        <v>389</v>
      </c>
      <c r="C207" s="14">
        <v>1722327</v>
      </c>
      <c r="D207" s="14">
        <v>67529</v>
      </c>
      <c r="E207" s="14">
        <v>1789856</v>
      </c>
      <c r="F207" s="14">
        <v>268478</v>
      </c>
      <c r="G207" s="14"/>
      <c r="I207" s="18">
        <v>28218</v>
      </c>
      <c r="J207" s="18">
        <v>842</v>
      </c>
      <c r="K207" s="18"/>
      <c r="L207" s="18">
        <v>1045</v>
      </c>
      <c r="M207" s="18"/>
    </row>
    <row r="208" spans="1:13" x14ac:dyDescent="0.3">
      <c r="A208" s="9" t="s">
        <v>390</v>
      </c>
      <c r="B208" s="13" t="s">
        <v>391</v>
      </c>
      <c r="C208" s="14">
        <v>2059179</v>
      </c>
      <c r="D208" s="14">
        <v>34959</v>
      </c>
      <c r="E208" s="14">
        <v>2094138</v>
      </c>
      <c r="F208" s="14">
        <v>314120</v>
      </c>
      <c r="G208" s="14"/>
      <c r="I208" s="18">
        <v>33016</v>
      </c>
      <c r="J208" s="18">
        <v>999</v>
      </c>
      <c r="K208" s="18"/>
      <c r="L208" s="18">
        <v>1696</v>
      </c>
      <c r="M208" s="18"/>
    </row>
    <row r="209" spans="1:13" x14ac:dyDescent="0.3">
      <c r="A209" s="9" t="s">
        <v>392</v>
      </c>
      <c r="B209" s="13" t="s">
        <v>393</v>
      </c>
      <c r="C209" s="14">
        <v>839643</v>
      </c>
      <c r="D209" s="14">
        <v>13416</v>
      </c>
      <c r="E209" s="14">
        <v>853059</v>
      </c>
      <c r="F209" s="14">
        <v>127958</v>
      </c>
      <c r="G209" s="14"/>
      <c r="I209" s="18">
        <v>15793</v>
      </c>
      <c r="J209" s="18">
        <v>462</v>
      </c>
      <c r="K209" s="18"/>
      <c r="L209" s="18">
        <v>248</v>
      </c>
      <c r="M209" s="18"/>
    </row>
    <row r="210" spans="1:13" x14ac:dyDescent="0.3">
      <c r="A210" s="9" t="s">
        <v>394</v>
      </c>
      <c r="B210" s="13" t="s">
        <v>395</v>
      </c>
      <c r="C210" s="14">
        <v>226119</v>
      </c>
      <c r="D210" s="14">
        <v>12453</v>
      </c>
      <c r="E210" s="14">
        <v>238572</v>
      </c>
      <c r="F210" s="14">
        <v>35785</v>
      </c>
      <c r="G210" s="14"/>
      <c r="I210" s="18">
        <v>3081</v>
      </c>
      <c r="J210" s="18">
        <v>91</v>
      </c>
      <c r="K210" s="18"/>
      <c r="L210" s="18">
        <v>70</v>
      </c>
      <c r="M210" s="18"/>
    </row>
    <row r="211" spans="1:13" x14ac:dyDescent="0.3">
      <c r="A211" s="9" t="s">
        <v>396</v>
      </c>
      <c r="B211" s="13" t="s">
        <v>397</v>
      </c>
      <c r="C211" s="14">
        <v>198555</v>
      </c>
      <c r="D211" s="14">
        <v>2358</v>
      </c>
      <c r="E211" s="14">
        <v>200913</v>
      </c>
      <c r="F211" s="14">
        <v>30136</v>
      </c>
      <c r="G211" s="14"/>
      <c r="I211" s="18">
        <v>2851</v>
      </c>
      <c r="J211" s="18">
        <v>85</v>
      </c>
      <c r="K211" s="18"/>
      <c r="L211" s="18">
        <v>107</v>
      </c>
      <c r="M211" s="18"/>
    </row>
    <row r="212" spans="1:13" x14ac:dyDescent="0.3">
      <c r="A212" s="9" t="s">
        <v>398</v>
      </c>
      <c r="B212" s="13" t="s">
        <v>399</v>
      </c>
      <c r="C212" s="14">
        <v>102533</v>
      </c>
      <c r="D212" s="14">
        <v>2120</v>
      </c>
      <c r="E212" s="14">
        <v>104653</v>
      </c>
      <c r="F212" s="14">
        <v>15697</v>
      </c>
      <c r="G212" s="14"/>
      <c r="I212" s="18">
        <v>1314</v>
      </c>
      <c r="J212" s="18">
        <v>39</v>
      </c>
      <c r="K212" s="18"/>
      <c r="L212" s="18">
        <v>50</v>
      </c>
      <c r="M212" s="18"/>
    </row>
    <row r="213" spans="1:13" x14ac:dyDescent="0.3">
      <c r="A213" s="9" t="s">
        <v>400</v>
      </c>
      <c r="B213" s="13" t="s">
        <v>401</v>
      </c>
      <c r="C213" s="14">
        <v>290051</v>
      </c>
      <c r="D213" s="14">
        <v>6463</v>
      </c>
      <c r="E213" s="14">
        <v>296514</v>
      </c>
      <c r="F213" s="14">
        <v>44477</v>
      </c>
      <c r="G213" s="14"/>
      <c r="I213" s="18">
        <v>3706</v>
      </c>
      <c r="J213" s="18">
        <v>137</v>
      </c>
      <c r="K213" s="18"/>
      <c r="L213" s="18">
        <v>1066</v>
      </c>
      <c r="M213" s="18"/>
    </row>
    <row r="214" spans="1:13" x14ac:dyDescent="0.3">
      <c r="A214" s="9" t="s">
        <v>402</v>
      </c>
      <c r="B214" s="13" t="s">
        <v>403</v>
      </c>
      <c r="C214" s="14">
        <v>55194</v>
      </c>
      <c r="D214" s="14">
        <v>594</v>
      </c>
      <c r="E214" s="14">
        <v>55788</v>
      </c>
      <c r="F214" s="14">
        <v>8368</v>
      </c>
      <c r="G214" s="14"/>
      <c r="I214" s="18">
        <v>767</v>
      </c>
      <c r="J214" s="18">
        <v>23</v>
      </c>
      <c r="K214" s="18"/>
      <c r="L214" s="18">
        <v>0</v>
      </c>
      <c r="M214" s="18"/>
    </row>
    <row r="215" spans="1:13" x14ac:dyDescent="0.3">
      <c r="A215" s="9" t="s">
        <v>404</v>
      </c>
      <c r="B215" s="13" t="s">
        <v>405</v>
      </c>
      <c r="C215" s="14">
        <v>101135</v>
      </c>
      <c r="D215" s="14">
        <v>1650</v>
      </c>
      <c r="E215" s="14">
        <v>102785</v>
      </c>
      <c r="F215" s="14">
        <v>15417</v>
      </c>
      <c r="G215" s="14"/>
      <c r="I215" s="18">
        <v>1402</v>
      </c>
      <c r="J215" s="18">
        <v>41</v>
      </c>
      <c r="K215" s="18"/>
      <c r="L215" s="18">
        <v>22</v>
      </c>
      <c r="M215" s="18"/>
    </row>
    <row r="216" spans="1:13" x14ac:dyDescent="0.3">
      <c r="A216" s="9" t="s">
        <v>406</v>
      </c>
      <c r="B216" s="13" t="s">
        <v>407</v>
      </c>
      <c r="C216" s="14">
        <v>41359</v>
      </c>
      <c r="D216" s="14">
        <v>2003</v>
      </c>
      <c r="E216" s="14">
        <v>43362</v>
      </c>
      <c r="F216" s="14">
        <v>6504</v>
      </c>
      <c r="G216" s="14"/>
      <c r="I216" s="18">
        <v>580</v>
      </c>
      <c r="J216" s="18">
        <v>16</v>
      </c>
      <c r="K216" s="18"/>
      <c r="L216" s="18">
        <v>0</v>
      </c>
      <c r="M216" s="18"/>
    </row>
    <row r="217" spans="1:13" x14ac:dyDescent="0.3">
      <c r="A217" s="9" t="s">
        <v>408</v>
      </c>
      <c r="B217" s="13" t="s">
        <v>409</v>
      </c>
      <c r="C217" s="14">
        <v>92516</v>
      </c>
      <c r="D217" s="14">
        <v>3549</v>
      </c>
      <c r="E217" s="14">
        <v>96065</v>
      </c>
      <c r="F217" s="14">
        <v>14409</v>
      </c>
      <c r="G217" s="14"/>
      <c r="I217" s="18">
        <v>1305</v>
      </c>
      <c r="J217" s="18">
        <v>37</v>
      </c>
      <c r="K217" s="18"/>
      <c r="L217" s="18">
        <v>0</v>
      </c>
      <c r="M217" s="18"/>
    </row>
    <row r="218" spans="1:13" x14ac:dyDescent="0.3">
      <c r="A218" s="9" t="s">
        <v>410</v>
      </c>
      <c r="B218" s="13" t="s">
        <v>411</v>
      </c>
      <c r="C218" s="14">
        <v>391586</v>
      </c>
      <c r="D218" s="14">
        <v>10944</v>
      </c>
      <c r="E218" s="14">
        <v>402530</v>
      </c>
      <c r="F218" s="14">
        <v>60379</v>
      </c>
      <c r="G218" s="14"/>
      <c r="I218" s="18">
        <v>5843</v>
      </c>
      <c r="J218" s="18">
        <v>169</v>
      </c>
      <c r="K218" s="18"/>
      <c r="L218" s="18">
        <v>45</v>
      </c>
      <c r="M218" s="18"/>
    </row>
    <row r="219" spans="1:13" x14ac:dyDescent="0.3">
      <c r="A219" s="9" t="s">
        <v>412</v>
      </c>
      <c r="B219" s="13" t="s">
        <v>413</v>
      </c>
      <c r="C219" s="14">
        <v>132546</v>
      </c>
      <c r="D219" s="14">
        <v>1728</v>
      </c>
      <c r="E219" s="14">
        <v>134274</v>
      </c>
      <c r="F219" s="14">
        <v>20141</v>
      </c>
      <c r="G219" s="14"/>
      <c r="I219" s="18">
        <v>1881</v>
      </c>
      <c r="J219" s="18">
        <v>56</v>
      </c>
      <c r="K219" s="18"/>
      <c r="L219" s="18">
        <v>65</v>
      </c>
      <c r="M219" s="18"/>
    </row>
    <row r="220" spans="1:13" x14ac:dyDescent="0.3">
      <c r="A220" s="9" t="s">
        <v>414</v>
      </c>
      <c r="B220" s="13" t="s">
        <v>415</v>
      </c>
      <c r="C220" s="14">
        <v>766716</v>
      </c>
      <c r="D220" s="14">
        <v>19951</v>
      </c>
      <c r="E220" s="14">
        <v>786667</v>
      </c>
      <c r="F220" s="14">
        <v>118000</v>
      </c>
      <c r="G220" s="14"/>
      <c r="I220" s="18">
        <v>11287</v>
      </c>
      <c r="J220" s="18">
        <v>335</v>
      </c>
      <c r="K220" s="18"/>
      <c r="L220" s="18">
        <v>359</v>
      </c>
      <c r="M220" s="18"/>
    </row>
    <row r="221" spans="1:13" x14ac:dyDescent="0.3">
      <c r="A221" s="9" t="s">
        <v>416</v>
      </c>
      <c r="B221" s="13" t="s">
        <v>417</v>
      </c>
      <c r="C221" s="14">
        <v>152617</v>
      </c>
      <c r="D221" s="14">
        <v>2730</v>
      </c>
      <c r="E221" s="14">
        <v>155347</v>
      </c>
      <c r="F221" s="14">
        <v>23302</v>
      </c>
      <c r="G221" s="14"/>
      <c r="I221" s="18">
        <v>2234</v>
      </c>
      <c r="J221" s="18">
        <v>64</v>
      </c>
      <c r="K221" s="18"/>
      <c r="L221" s="18">
        <v>0</v>
      </c>
      <c r="M221" s="18"/>
    </row>
    <row r="222" spans="1:13" x14ac:dyDescent="0.3">
      <c r="A222" s="9" t="s">
        <v>418</v>
      </c>
      <c r="B222" s="13" t="s">
        <v>419</v>
      </c>
      <c r="C222" s="14">
        <v>340261</v>
      </c>
      <c r="D222" s="14">
        <v>9382</v>
      </c>
      <c r="E222" s="14">
        <v>349643</v>
      </c>
      <c r="F222" s="14">
        <v>52446</v>
      </c>
      <c r="G222" s="14"/>
      <c r="I222" s="18">
        <v>4574</v>
      </c>
      <c r="J222" s="18">
        <v>146</v>
      </c>
      <c r="K222" s="18"/>
      <c r="L222" s="18">
        <v>485</v>
      </c>
      <c r="M222" s="18"/>
    </row>
    <row r="223" spans="1:13" x14ac:dyDescent="0.3">
      <c r="A223" s="9" t="s">
        <v>420</v>
      </c>
      <c r="B223" s="13" t="s">
        <v>421</v>
      </c>
      <c r="C223" s="14">
        <v>149717</v>
      </c>
      <c r="D223" s="14">
        <v>4118</v>
      </c>
      <c r="E223" s="14">
        <v>153835</v>
      </c>
      <c r="F223" s="14">
        <v>23075</v>
      </c>
      <c r="G223" s="14"/>
      <c r="I223" s="18">
        <v>1674</v>
      </c>
      <c r="J223" s="18">
        <v>52</v>
      </c>
      <c r="K223" s="18"/>
      <c r="L223" s="18">
        <v>113</v>
      </c>
      <c r="M223" s="18"/>
    </row>
    <row r="224" spans="1:13" x14ac:dyDescent="0.3">
      <c r="A224" s="9" t="s">
        <v>422</v>
      </c>
      <c r="B224" s="13" t="s">
        <v>423</v>
      </c>
      <c r="C224" s="14">
        <v>44934</v>
      </c>
      <c r="D224" s="14">
        <v>1052</v>
      </c>
      <c r="E224" s="14">
        <v>45986</v>
      </c>
      <c r="F224" s="14">
        <v>6897</v>
      </c>
      <c r="G224" s="14"/>
      <c r="I224" s="18">
        <v>599</v>
      </c>
      <c r="J224" s="18">
        <v>18</v>
      </c>
      <c r="K224" s="18"/>
      <c r="L224" s="18">
        <v>25</v>
      </c>
      <c r="M224" s="18"/>
    </row>
    <row r="225" spans="1:13" x14ac:dyDescent="0.3">
      <c r="A225" s="9" t="s">
        <v>424</v>
      </c>
      <c r="B225" s="13" t="s">
        <v>425</v>
      </c>
      <c r="C225" s="14">
        <v>157300</v>
      </c>
      <c r="D225" s="14">
        <v>4585</v>
      </c>
      <c r="E225" s="14">
        <v>161885</v>
      </c>
      <c r="F225" s="14">
        <v>24282</v>
      </c>
      <c r="G225" s="14"/>
      <c r="I225" s="18">
        <v>1461</v>
      </c>
      <c r="J225" s="18">
        <v>52</v>
      </c>
      <c r="K225" s="18"/>
      <c r="L225" s="18">
        <v>358</v>
      </c>
      <c r="M225" s="18"/>
    </row>
    <row r="226" spans="1:13" x14ac:dyDescent="0.3">
      <c r="A226" s="9" t="s">
        <v>426</v>
      </c>
      <c r="B226" s="13" t="s">
        <v>427</v>
      </c>
      <c r="C226" s="14">
        <v>79517</v>
      </c>
      <c r="D226" s="14">
        <v>1585</v>
      </c>
      <c r="E226" s="14">
        <v>81102</v>
      </c>
      <c r="F226" s="14">
        <v>12165</v>
      </c>
      <c r="G226" s="14"/>
      <c r="I226" s="18">
        <v>989</v>
      </c>
      <c r="J226" s="18">
        <v>28</v>
      </c>
      <c r="K226" s="18"/>
      <c r="L226" s="18">
        <v>0</v>
      </c>
      <c r="M226" s="18"/>
    </row>
    <row r="227" spans="1:13" x14ac:dyDescent="0.3">
      <c r="A227" s="9" t="s">
        <v>428</v>
      </c>
      <c r="B227" s="13" t="s">
        <v>429</v>
      </c>
      <c r="C227" s="14">
        <v>27331</v>
      </c>
      <c r="D227" s="14">
        <v>531</v>
      </c>
      <c r="E227" s="14">
        <v>27862</v>
      </c>
      <c r="F227" s="14">
        <v>4179</v>
      </c>
      <c r="G227" s="14"/>
      <c r="I227" s="18">
        <v>343</v>
      </c>
      <c r="J227" s="18">
        <v>11</v>
      </c>
      <c r="K227" s="18"/>
      <c r="L227" s="18">
        <v>0</v>
      </c>
      <c r="M227" s="18"/>
    </row>
    <row r="228" spans="1:13" x14ac:dyDescent="0.3">
      <c r="A228" s="9" t="s">
        <v>430</v>
      </c>
      <c r="B228" s="13" t="s">
        <v>431</v>
      </c>
      <c r="C228" s="14">
        <v>19674</v>
      </c>
      <c r="D228" s="14">
        <v>1482</v>
      </c>
      <c r="E228" s="14">
        <v>21156</v>
      </c>
      <c r="F228" s="14">
        <v>3173</v>
      </c>
      <c r="G228" s="14"/>
      <c r="I228" s="18">
        <v>274</v>
      </c>
      <c r="J228" s="18">
        <v>9</v>
      </c>
      <c r="K228" s="18"/>
      <c r="L228" s="18">
        <v>17</v>
      </c>
      <c r="M228" s="18"/>
    </row>
    <row r="229" spans="1:13" x14ac:dyDescent="0.3">
      <c r="A229" s="9" t="s">
        <v>432</v>
      </c>
      <c r="B229" s="13" t="s">
        <v>433</v>
      </c>
      <c r="C229" s="14">
        <v>86518</v>
      </c>
      <c r="D229" s="14">
        <v>3519</v>
      </c>
      <c r="E229" s="14">
        <v>90037</v>
      </c>
      <c r="F229" s="14">
        <v>13505</v>
      </c>
      <c r="G229" s="14"/>
      <c r="I229" s="18">
        <v>1068</v>
      </c>
      <c r="J229" s="18">
        <v>32</v>
      </c>
      <c r="K229" s="18"/>
      <c r="L229" s="18">
        <v>28</v>
      </c>
      <c r="M229" s="18"/>
    </row>
    <row r="230" spans="1:13" x14ac:dyDescent="0.3">
      <c r="A230" s="9" t="s">
        <v>434</v>
      </c>
      <c r="B230" s="13" t="s">
        <v>435</v>
      </c>
      <c r="C230" s="14">
        <v>56617</v>
      </c>
      <c r="D230" s="14">
        <v>1566</v>
      </c>
      <c r="E230" s="14">
        <v>58183</v>
      </c>
      <c r="F230" s="14">
        <v>8727</v>
      </c>
      <c r="G230" s="14"/>
      <c r="I230" s="18">
        <v>812</v>
      </c>
      <c r="J230" s="18">
        <v>25</v>
      </c>
      <c r="K230" s="18"/>
      <c r="L230" s="18">
        <v>42</v>
      </c>
      <c r="M230" s="18"/>
    </row>
    <row r="231" spans="1:13" x14ac:dyDescent="0.3">
      <c r="A231" s="9" t="s">
        <v>436</v>
      </c>
      <c r="B231" s="13" t="s">
        <v>437</v>
      </c>
      <c r="C231" s="14">
        <v>99385</v>
      </c>
      <c r="D231" s="14">
        <v>5466</v>
      </c>
      <c r="E231" s="14">
        <v>104851</v>
      </c>
      <c r="F231" s="14">
        <v>15727</v>
      </c>
      <c r="G231" s="14"/>
      <c r="I231" s="18">
        <v>1296</v>
      </c>
      <c r="J231" s="18">
        <v>37</v>
      </c>
      <c r="K231" s="18"/>
      <c r="L231" s="18">
        <v>0</v>
      </c>
      <c r="M231" s="18"/>
    </row>
    <row r="232" spans="1:13" x14ac:dyDescent="0.3">
      <c r="A232" s="9" t="s">
        <v>438</v>
      </c>
      <c r="B232" s="13" t="s">
        <v>439</v>
      </c>
      <c r="C232" s="14">
        <v>41520</v>
      </c>
      <c r="D232" s="14">
        <v>1036</v>
      </c>
      <c r="E232" s="14">
        <v>42556</v>
      </c>
      <c r="F232" s="14">
        <v>6383</v>
      </c>
      <c r="G232" s="14"/>
      <c r="I232" s="18">
        <v>517</v>
      </c>
      <c r="J232" s="18">
        <v>15</v>
      </c>
      <c r="K232" s="18"/>
      <c r="L232" s="18">
        <v>0</v>
      </c>
      <c r="M232" s="18"/>
    </row>
    <row r="233" spans="1:13" x14ac:dyDescent="0.3">
      <c r="A233" s="9" t="s">
        <v>440</v>
      </c>
      <c r="B233" s="13" t="s">
        <v>441</v>
      </c>
      <c r="C233" s="14">
        <v>31892</v>
      </c>
      <c r="D233" s="14">
        <v>1021</v>
      </c>
      <c r="E233" s="14">
        <v>32913</v>
      </c>
      <c r="F233" s="14">
        <v>4936</v>
      </c>
      <c r="G233" s="14"/>
      <c r="I233" s="18">
        <v>420</v>
      </c>
      <c r="J233" s="18">
        <v>11</v>
      </c>
      <c r="K233" s="18"/>
      <c r="L233" s="18">
        <v>0</v>
      </c>
      <c r="M233" s="18"/>
    </row>
    <row r="234" spans="1:13" x14ac:dyDescent="0.3">
      <c r="A234" s="9" t="s">
        <v>442</v>
      </c>
      <c r="B234" s="13" t="s">
        <v>443</v>
      </c>
      <c r="C234" s="14">
        <v>93351</v>
      </c>
      <c r="D234" s="14">
        <v>4017</v>
      </c>
      <c r="E234" s="14">
        <v>97368</v>
      </c>
      <c r="F234" s="14">
        <v>14605</v>
      </c>
      <c r="G234" s="14"/>
      <c r="I234" s="18">
        <v>1221</v>
      </c>
      <c r="J234" s="18">
        <v>35</v>
      </c>
      <c r="K234" s="18"/>
      <c r="L234" s="18">
        <v>0</v>
      </c>
      <c r="M234" s="18"/>
    </row>
    <row r="235" spans="1:13" x14ac:dyDescent="0.3">
      <c r="A235" s="9" t="s">
        <v>444</v>
      </c>
      <c r="B235" s="13" t="s">
        <v>445</v>
      </c>
      <c r="C235" s="14">
        <v>92957</v>
      </c>
      <c r="D235" s="14">
        <v>4005</v>
      </c>
      <c r="E235" s="14">
        <v>96962</v>
      </c>
      <c r="F235" s="14">
        <v>14544</v>
      </c>
      <c r="G235" s="14"/>
      <c r="I235" s="18">
        <v>969</v>
      </c>
      <c r="J235" s="18">
        <v>32</v>
      </c>
      <c r="K235" s="19">
        <v>177</v>
      </c>
      <c r="L235" s="18">
        <v>0</v>
      </c>
      <c r="M235" s="18"/>
    </row>
    <row r="236" spans="1:13" x14ac:dyDescent="0.3">
      <c r="A236" s="9" t="s">
        <v>446</v>
      </c>
      <c r="B236" s="13" t="s">
        <v>447</v>
      </c>
      <c r="C236" s="14">
        <v>166280</v>
      </c>
      <c r="D236" s="14">
        <v>4126</v>
      </c>
      <c r="E236" s="14">
        <v>170406</v>
      </c>
      <c r="F236" s="14">
        <v>25560</v>
      </c>
      <c r="G236" s="14"/>
      <c r="I236" s="18">
        <v>1957</v>
      </c>
      <c r="J236" s="18">
        <v>56</v>
      </c>
      <c r="K236" s="18"/>
      <c r="L236" s="18">
        <v>0</v>
      </c>
      <c r="M236" s="18"/>
    </row>
    <row r="237" spans="1:13" x14ac:dyDescent="0.3">
      <c r="A237" s="9" t="s">
        <v>448</v>
      </c>
      <c r="B237" s="13" t="s">
        <v>449</v>
      </c>
      <c r="C237" s="14">
        <v>187107</v>
      </c>
      <c r="D237" s="14">
        <v>5652</v>
      </c>
      <c r="E237" s="14">
        <v>192759</v>
      </c>
      <c r="F237" s="14">
        <v>28913</v>
      </c>
      <c r="G237" s="14"/>
      <c r="I237" s="18">
        <v>2201</v>
      </c>
      <c r="J237" s="18">
        <v>73</v>
      </c>
      <c r="K237" s="18"/>
      <c r="L237" s="18">
        <v>342</v>
      </c>
      <c r="M237" s="18"/>
    </row>
    <row r="238" spans="1:13" x14ac:dyDescent="0.3">
      <c r="A238" s="9" t="s">
        <v>450</v>
      </c>
      <c r="B238" s="13" t="s">
        <v>451</v>
      </c>
      <c r="C238" s="14">
        <v>122080</v>
      </c>
      <c r="D238" s="14">
        <v>3129</v>
      </c>
      <c r="E238" s="14">
        <v>125209</v>
      </c>
      <c r="F238" s="14">
        <v>18781</v>
      </c>
      <c r="G238" s="14"/>
      <c r="I238" s="18">
        <v>1535</v>
      </c>
      <c r="J238" s="18">
        <v>49</v>
      </c>
      <c r="K238" s="18"/>
      <c r="L238" s="18">
        <v>162</v>
      </c>
      <c r="M238" s="18"/>
    </row>
    <row r="239" spans="1:13" x14ac:dyDescent="0.3">
      <c r="A239" s="9" t="s">
        <v>452</v>
      </c>
      <c r="B239" s="13" t="s">
        <v>453</v>
      </c>
      <c r="C239" s="14">
        <v>29521</v>
      </c>
      <c r="D239" s="14">
        <v>1975</v>
      </c>
      <c r="E239" s="14">
        <v>31496</v>
      </c>
      <c r="F239" s="14">
        <v>4724</v>
      </c>
      <c r="G239" s="14"/>
      <c r="I239" s="18">
        <v>375</v>
      </c>
      <c r="J239" s="18">
        <v>11</v>
      </c>
      <c r="K239" s="18"/>
      <c r="L239" s="18">
        <v>16</v>
      </c>
      <c r="M239" s="18"/>
    </row>
    <row r="240" spans="1:13" x14ac:dyDescent="0.3">
      <c r="A240" s="9" t="s">
        <v>454</v>
      </c>
      <c r="B240" s="13" t="s">
        <v>455</v>
      </c>
      <c r="C240" s="14">
        <v>433220</v>
      </c>
      <c r="D240" s="14">
        <v>11954</v>
      </c>
      <c r="E240" s="14">
        <v>445174</v>
      </c>
      <c r="F240" s="14">
        <v>66776</v>
      </c>
      <c r="G240" s="14"/>
      <c r="I240" s="18">
        <v>6238</v>
      </c>
      <c r="J240" s="18">
        <v>179</v>
      </c>
      <c r="K240" s="18"/>
      <c r="L240" s="18">
        <v>0</v>
      </c>
      <c r="M240" s="18"/>
    </row>
    <row r="241" spans="1:13" x14ac:dyDescent="0.3">
      <c r="A241" s="9" t="s">
        <v>456</v>
      </c>
      <c r="B241" s="13" t="s">
        <v>457</v>
      </c>
      <c r="C241" s="14">
        <v>134250</v>
      </c>
      <c r="D241" s="14">
        <v>4149</v>
      </c>
      <c r="E241" s="14">
        <v>138399</v>
      </c>
      <c r="F241" s="14">
        <v>20759</v>
      </c>
      <c r="G241" s="14"/>
      <c r="I241" s="18">
        <v>2107</v>
      </c>
      <c r="J241" s="18">
        <v>60</v>
      </c>
      <c r="K241" s="18"/>
      <c r="L241" s="18">
        <v>0</v>
      </c>
      <c r="M241" s="18"/>
    </row>
    <row r="242" spans="1:13" x14ac:dyDescent="0.3">
      <c r="A242" s="9" t="s">
        <v>458</v>
      </c>
      <c r="B242" s="13" t="s">
        <v>459</v>
      </c>
      <c r="C242" s="14">
        <v>140651</v>
      </c>
      <c r="D242" s="14">
        <v>6070</v>
      </c>
      <c r="E242" s="14">
        <v>146721</v>
      </c>
      <c r="F242" s="14">
        <v>22008</v>
      </c>
      <c r="G242" s="14"/>
      <c r="I242" s="18">
        <v>2097</v>
      </c>
      <c r="J242" s="18">
        <v>62</v>
      </c>
      <c r="K242" s="18"/>
      <c r="L242" s="18">
        <v>37</v>
      </c>
      <c r="M242" s="18"/>
    </row>
    <row r="243" spans="1:13" x14ac:dyDescent="0.3">
      <c r="A243" s="9" t="s">
        <v>460</v>
      </c>
      <c r="B243" s="13" t="s">
        <v>461</v>
      </c>
      <c r="C243" s="14">
        <v>179658</v>
      </c>
      <c r="D243" s="14">
        <v>1400</v>
      </c>
      <c r="E243" s="14">
        <v>181058</v>
      </c>
      <c r="F243" s="14">
        <v>27158</v>
      </c>
      <c r="G243" s="14"/>
      <c r="I243" s="18">
        <v>2470</v>
      </c>
      <c r="J243" s="18">
        <v>86</v>
      </c>
      <c r="K243" s="19">
        <v>459</v>
      </c>
      <c r="L243" s="18">
        <v>49</v>
      </c>
      <c r="M243" s="18"/>
    </row>
    <row r="244" spans="1:13" x14ac:dyDescent="0.3">
      <c r="A244" s="9" t="s">
        <v>462</v>
      </c>
      <c r="B244" s="13" t="s">
        <v>463</v>
      </c>
      <c r="C244" s="14">
        <v>116775</v>
      </c>
      <c r="D244" s="14">
        <v>740</v>
      </c>
      <c r="E244" s="14">
        <v>117515</v>
      </c>
      <c r="F244" s="14">
        <v>17627</v>
      </c>
      <c r="G244" s="14"/>
      <c r="I244" s="18">
        <v>1752</v>
      </c>
      <c r="J244" s="18">
        <v>50</v>
      </c>
      <c r="K244" s="18"/>
      <c r="L244" s="18">
        <v>0</v>
      </c>
      <c r="M244" s="18"/>
    </row>
    <row r="245" spans="1:13" x14ac:dyDescent="0.3">
      <c r="A245" s="9" t="s">
        <v>464</v>
      </c>
      <c r="B245" s="13" t="s">
        <v>465</v>
      </c>
      <c r="C245" s="14">
        <v>50893</v>
      </c>
      <c r="D245" s="14">
        <v>586</v>
      </c>
      <c r="E245" s="14">
        <v>51479</v>
      </c>
      <c r="F245" s="14">
        <v>7721</v>
      </c>
      <c r="G245" s="14"/>
      <c r="I245" s="18">
        <v>719</v>
      </c>
      <c r="J245" s="18">
        <v>21</v>
      </c>
      <c r="K245" s="18"/>
      <c r="L245" s="18">
        <v>0</v>
      </c>
      <c r="M245" s="18"/>
    </row>
    <row r="246" spans="1:13" x14ac:dyDescent="0.3">
      <c r="A246" s="9" t="s">
        <v>466</v>
      </c>
      <c r="B246" s="13" t="s">
        <v>467</v>
      </c>
      <c r="C246" s="14">
        <v>65590</v>
      </c>
      <c r="D246" s="14">
        <v>3954</v>
      </c>
      <c r="E246" s="14">
        <v>69544</v>
      </c>
      <c r="F246" s="14">
        <v>10431</v>
      </c>
      <c r="G246" s="14"/>
      <c r="I246" s="18">
        <v>800</v>
      </c>
      <c r="J246" s="18">
        <v>22</v>
      </c>
      <c r="K246" s="18"/>
      <c r="L246" s="18">
        <v>0</v>
      </c>
      <c r="M246" s="18"/>
    </row>
    <row r="247" spans="1:13" x14ac:dyDescent="0.3">
      <c r="A247" s="9" t="s">
        <v>468</v>
      </c>
      <c r="B247" s="13" t="s">
        <v>469</v>
      </c>
      <c r="C247" s="14">
        <v>82503</v>
      </c>
      <c r="D247" s="14">
        <v>2050</v>
      </c>
      <c r="E247" s="14">
        <v>84553</v>
      </c>
      <c r="F247" s="14">
        <v>12682</v>
      </c>
      <c r="G247" s="14"/>
      <c r="I247" s="18">
        <v>892</v>
      </c>
      <c r="J247" s="18">
        <v>26</v>
      </c>
      <c r="K247" s="18"/>
      <c r="L247" s="18">
        <v>5</v>
      </c>
      <c r="M247" s="18"/>
    </row>
    <row r="248" spans="1:13" x14ac:dyDescent="0.3">
      <c r="A248" s="9" t="s">
        <v>470</v>
      </c>
      <c r="B248" s="13" t="s">
        <v>471</v>
      </c>
      <c r="C248" s="14">
        <v>21546</v>
      </c>
      <c r="D248" s="14">
        <v>525</v>
      </c>
      <c r="E248" s="14">
        <v>22071</v>
      </c>
      <c r="F248" s="14">
        <v>3310</v>
      </c>
      <c r="G248" s="14"/>
      <c r="I248" s="18">
        <v>309</v>
      </c>
      <c r="J248" s="18">
        <v>8</v>
      </c>
      <c r="K248" s="18"/>
      <c r="L248" s="18">
        <v>0</v>
      </c>
      <c r="M248" s="18"/>
    </row>
    <row r="249" spans="1:13" x14ac:dyDescent="0.3">
      <c r="A249" s="9" t="s">
        <v>472</v>
      </c>
      <c r="B249" s="13" t="s">
        <v>473</v>
      </c>
      <c r="C249" s="14">
        <v>361591</v>
      </c>
      <c r="D249" s="14">
        <v>6986</v>
      </c>
      <c r="E249" s="14">
        <v>368577</v>
      </c>
      <c r="F249" s="14">
        <v>55286</v>
      </c>
      <c r="G249" s="14"/>
      <c r="I249" s="18">
        <v>4838</v>
      </c>
      <c r="J249" s="18">
        <v>149</v>
      </c>
      <c r="K249" s="18"/>
      <c r="L249" s="18">
        <v>324</v>
      </c>
      <c r="M249" s="18"/>
    </row>
    <row r="250" spans="1:13" x14ac:dyDescent="0.3">
      <c r="A250" s="9" t="s">
        <v>474</v>
      </c>
      <c r="B250" s="13" t="s">
        <v>475</v>
      </c>
      <c r="C250" s="14">
        <v>45945</v>
      </c>
      <c r="D250" s="14">
        <v>1550</v>
      </c>
      <c r="E250" s="14">
        <v>47495</v>
      </c>
      <c r="F250" s="14">
        <v>7124</v>
      </c>
      <c r="G250" s="14"/>
      <c r="I250" s="18">
        <v>748</v>
      </c>
      <c r="J250" s="18">
        <v>22</v>
      </c>
      <c r="K250" s="18"/>
      <c r="L250" s="18">
        <v>0</v>
      </c>
      <c r="M250" s="18"/>
    </row>
    <row r="251" spans="1:13" x14ac:dyDescent="0.3">
      <c r="A251" s="9" t="s">
        <v>476</v>
      </c>
      <c r="B251" s="13" t="s">
        <v>477</v>
      </c>
      <c r="C251" s="14">
        <v>97685</v>
      </c>
      <c r="D251" s="14">
        <v>7337</v>
      </c>
      <c r="E251" s="14">
        <v>105022</v>
      </c>
      <c r="F251" s="14">
        <v>15753</v>
      </c>
      <c r="G251" s="14"/>
      <c r="I251" s="18">
        <v>969</v>
      </c>
      <c r="J251" s="18">
        <v>28</v>
      </c>
      <c r="K251" s="18"/>
      <c r="L251" s="18">
        <v>20</v>
      </c>
      <c r="M251" s="18"/>
    </row>
    <row r="252" spans="1:13" x14ac:dyDescent="0.3">
      <c r="A252" s="12"/>
      <c r="B252" s="13"/>
      <c r="C252" s="16">
        <f>SUM(C8:C251)</f>
        <v>72490172</v>
      </c>
      <c r="D252" s="16">
        <f t="shared" ref="D252:E252" si="1">SUM(D8:D251)</f>
        <v>1769010</v>
      </c>
      <c r="E252" s="16">
        <f t="shared" si="1"/>
        <v>74259182</v>
      </c>
      <c r="F252" s="14"/>
      <c r="G252" s="14"/>
      <c r="I252" s="21">
        <v>862519</v>
      </c>
      <c r="J252" s="21">
        <v>31125</v>
      </c>
      <c r="K252" s="21">
        <v>166931</v>
      </c>
      <c r="L252" s="21">
        <v>52786</v>
      </c>
      <c r="M252" s="18"/>
    </row>
    <row r="253" spans="1:13" x14ac:dyDescent="0.3">
      <c r="A253" s="12"/>
      <c r="B253" s="13"/>
      <c r="C253" s="13"/>
      <c r="D253" s="13"/>
      <c r="E253" s="13"/>
      <c r="F253" s="13"/>
      <c r="G253" s="13"/>
      <c r="I253" s="18"/>
      <c r="J253" s="18"/>
      <c r="K253" s="18"/>
      <c r="L253" s="18"/>
      <c r="M253" s="18"/>
    </row>
    <row r="254" spans="1:13" x14ac:dyDescent="0.3">
      <c r="A254" s="12"/>
      <c r="B254" s="13"/>
      <c r="C254" s="13"/>
      <c r="D254" s="13"/>
      <c r="E254" s="13"/>
      <c r="F254" s="13"/>
      <c r="G254" s="13"/>
      <c r="I254" s="18"/>
      <c r="J254" s="18"/>
      <c r="K254" s="18"/>
      <c r="L254" s="18"/>
      <c r="M254" s="18"/>
    </row>
    <row r="255" spans="1:13" x14ac:dyDescent="0.3">
      <c r="A255" s="11"/>
      <c r="B255" s="13"/>
      <c r="C255" s="13"/>
      <c r="D255" s="13"/>
      <c r="E255" s="13"/>
      <c r="F255" s="13"/>
      <c r="G255" s="13"/>
      <c r="I255" s="18"/>
      <c r="J255" s="18"/>
      <c r="K255" s="18"/>
      <c r="L255" s="18"/>
      <c r="M255" s="18"/>
    </row>
    <row r="256" spans="1:13" x14ac:dyDescent="0.3">
      <c r="A256" s="11"/>
      <c r="B256" s="13"/>
      <c r="C256" s="13"/>
      <c r="D256" s="13"/>
      <c r="E256" s="13"/>
      <c r="F256" s="13"/>
      <c r="G256" s="13"/>
      <c r="I256" s="18"/>
      <c r="J256" s="18"/>
      <c r="K256" s="18"/>
      <c r="L256" s="18"/>
      <c r="M256" s="18"/>
    </row>
    <row r="257" spans="1:7" x14ac:dyDescent="0.3">
      <c r="A257" s="11"/>
      <c r="B257" s="13"/>
      <c r="C257" s="13"/>
      <c r="D257" s="13"/>
      <c r="E257" s="13"/>
      <c r="F257" s="13"/>
      <c r="G257" s="13"/>
    </row>
    <row r="258" spans="1:7" x14ac:dyDescent="0.3">
      <c r="A258" s="11"/>
      <c r="B258" s="13"/>
      <c r="C258" s="13"/>
      <c r="D258" s="13"/>
      <c r="E258" s="13"/>
      <c r="F258" s="13"/>
      <c r="G258" s="13"/>
    </row>
    <row r="259" spans="1:7" x14ac:dyDescent="0.3">
      <c r="A259" s="11"/>
      <c r="B259" s="13"/>
      <c r="C259" s="13"/>
      <c r="D259" s="13"/>
      <c r="E259" s="13"/>
      <c r="F259" s="13"/>
      <c r="G259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</vt:lpstr>
    </vt:vector>
  </TitlesOfParts>
  <Company>Nebraska Dept.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Prochazka</dc:creator>
  <cp:lastModifiedBy>owner</cp:lastModifiedBy>
  <dcterms:created xsi:type="dcterms:W3CDTF">2014-06-27T16:14:53Z</dcterms:created>
  <dcterms:modified xsi:type="dcterms:W3CDTF">2021-07-22T19:52:07Z</dcterms:modified>
</cp:coreProperties>
</file>