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6E4" lockStructure="1"/>
  <bookViews>
    <workbookView xWindow="480" yWindow="75" windowWidth="22995" windowHeight="10545" tabRatio="838"/>
  </bookViews>
  <sheets>
    <sheet name="Assurances" sheetId="13" r:id="rId1"/>
    <sheet name="Section PP" sheetId="1" r:id="rId2"/>
    <sheet name="Section PP_BAFSA" sheetId="3" r:id="rId3"/>
    <sheet name="Section PP Attachment Combine" sheetId="4" r:id="rId4"/>
    <sheet name="Section PP BAFSA Prorated Costs" sheetId="9" state="hidden" r:id="rId5"/>
    <sheet name="Section PS" sheetId="6" r:id="rId6"/>
    <sheet name="Section PS_Attachment" sheetId="7" r:id="rId7"/>
    <sheet name="Section PS  Prorated Costs" sheetId="10" state="hidden" r:id="rId8"/>
    <sheet name="Validations" sheetId="11" state="hidden" r:id="rId9"/>
  </sheets>
  <definedNames>
    <definedName name="ADM_ADA">Validations!$C$1:$C$3</definedName>
    <definedName name="_xlnm.Print_Area" localSheetId="0">Assurances!$A$1:$M$56</definedName>
    <definedName name="Program">Validations!$E$1:$E$3</definedName>
    <definedName name="ValidServiceCode">Validations!$A$1:$A$31</definedName>
    <definedName name="ValidServiceCodes">Validations!#REF!</definedName>
    <definedName name="YES_NO">Validations!$C$7:$C$8</definedName>
  </definedNames>
  <calcPr calcId="145621"/>
</workbook>
</file>

<file path=xl/calcChain.xml><?xml version="1.0" encoding="utf-8"?>
<calcChain xmlns="http://schemas.openxmlformats.org/spreadsheetml/2006/main">
  <c r="V14" i="7" l="1"/>
  <c r="R14" i="7"/>
  <c r="F24" i="7"/>
  <c r="F70" i="7"/>
  <c r="J14" i="6"/>
  <c r="H14" i="6"/>
  <c r="B28" i="1"/>
  <c r="C28" i="1"/>
  <c r="C30" i="1" s="1"/>
  <c r="C36" i="1" s="1"/>
  <c r="D28" i="1"/>
  <c r="D30" i="1" s="1"/>
  <c r="D36" i="1" s="1"/>
  <c r="E28" i="1"/>
  <c r="E30" i="1" s="1"/>
  <c r="E36" i="1" s="1"/>
  <c r="F28" i="1"/>
  <c r="F30" i="1" s="1"/>
  <c r="F36" i="1" s="1"/>
  <c r="G28" i="1"/>
  <c r="H28" i="1"/>
  <c r="I28" i="1"/>
  <c r="J28" i="1"/>
  <c r="K28" i="1"/>
  <c r="K30" i="1" s="1"/>
  <c r="K36" i="1" s="1"/>
  <c r="L28" i="1"/>
  <c r="L30" i="1" s="1"/>
  <c r="L36" i="1" s="1"/>
  <c r="M28" i="1"/>
  <c r="M30" i="1" s="1"/>
  <c r="M36" i="1" s="1"/>
  <c r="B30" i="1"/>
  <c r="B36" i="1" s="1"/>
  <c r="G30" i="1"/>
  <c r="H30" i="1"/>
  <c r="H36" i="1" s="1"/>
  <c r="I30" i="1"/>
  <c r="J30" i="1"/>
  <c r="J36" i="1" s="1"/>
  <c r="B33" i="1"/>
  <c r="C33" i="1"/>
  <c r="D33" i="1"/>
  <c r="E33" i="1"/>
  <c r="F33" i="1"/>
  <c r="G33" i="1"/>
  <c r="H33" i="1"/>
  <c r="I33" i="1"/>
  <c r="J33" i="1"/>
  <c r="K33" i="1"/>
  <c r="L33" i="1"/>
  <c r="M33" i="1"/>
  <c r="G36" i="1"/>
  <c r="I36" i="1"/>
  <c r="B38" i="1"/>
  <c r="C38" i="1"/>
  <c r="D38" i="1"/>
  <c r="E38" i="1"/>
  <c r="F38" i="1"/>
  <c r="G38" i="1"/>
  <c r="H38" i="1"/>
  <c r="I38" i="1"/>
  <c r="J38" i="1"/>
  <c r="K38" i="1"/>
  <c r="L38" i="1"/>
  <c r="M38" i="1"/>
  <c r="G69" i="10" l="1"/>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X14" i="10"/>
  <c r="V14" i="10"/>
  <c r="S21" i="10"/>
  <c r="S23" i="10"/>
  <c r="N23" i="10"/>
  <c r="N21" i="10"/>
  <c r="N19" i="10"/>
  <c r="I19" i="10"/>
  <c r="I21" i="10"/>
  <c r="I23" i="10"/>
  <c r="L19" i="7"/>
  <c r="L21" i="7"/>
  <c r="L23" i="7"/>
  <c r="H23" i="7"/>
  <c r="H21" i="7"/>
  <c r="H19" i="7"/>
  <c r="P23" i="7"/>
  <c r="P21" i="7"/>
  <c r="AY2" i="9" l="1"/>
  <c r="J36" i="6" l="1"/>
  <c r="K2" i="6" l="1"/>
  <c r="G2" i="6"/>
  <c r="C2" i="6"/>
  <c r="B34" i="6"/>
  <c r="B36" i="6" s="1"/>
  <c r="D34" i="6"/>
  <c r="J34" i="6"/>
  <c r="J38" i="6" s="1"/>
  <c r="H34" i="6"/>
  <c r="F34" i="6"/>
  <c r="F36" i="6" s="1"/>
  <c r="H36" i="6" l="1"/>
  <c r="H38" i="6" s="1"/>
  <c r="D36" i="6"/>
  <c r="D38" i="6" s="1"/>
  <c r="D43" i="6" s="1"/>
  <c r="F38" i="6"/>
  <c r="F43" i="6" s="1"/>
  <c r="AA24" i="10" l="1"/>
  <c r="V24" i="10"/>
  <c r="Q24" i="10"/>
  <c r="L24" i="10"/>
  <c r="G24" i="10"/>
  <c r="V24" i="7"/>
  <c r="R24" i="7"/>
  <c r="N24" i="7"/>
  <c r="J24" i="7"/>
  <c r="U22" i="9" l="1"/>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W22" i="9"/>
  <c r="W23" i="9"/>
  <c r="W24" i="9"/>
  <c r="W25" i="9"/>
  <c r="W26" i="9"/>
  <c r="W27" i="9"/>
  <c r="W28" i="9"/>
  <c r="W29" i="9"/>
  <c r="W30" i="9"/>
  <c r="W31" i="9"/>
  <c r="W32" i="9"/>
  <c r="W33" i="9"/>
  <c r="W34" i="9"/>
  <c r="W35" i="9"/>
  <c r="W36" i="9"/>
  <c r="W37" i="9"/>
  <c r="W38" i="9"/>
  <c r="W39" i="9"/>
  <c r="W40" i="9"/>
  <c r="W41" i="9"/>
  <c r="W42" i="9"/>
  <c r="W43" i="9"/>
  <c r="W44" i="9"/>
  <c r="W45" i="9"/>
  <c r="W46" i="9"/>
  <c r="W47" i="9"/>
  <c r="W48" i="9"/>
  <c r="W49" i="9"/>
  <c r="W50" i="9"/>
  <c r="W51" i="9"/>
  <c r="W52" i="9"/>
  <c r="W53" i="9"/>
  <c r="W54" i="9"/>
  <c r="W55" i="9"/>
  <c r="W56" i="9"/>
  <c r="W57" i="9"/>
  <c r="W58" i="9"/>
  <c r="W59" i="9"/>
  <c r="W60" i="9"/>
  <c r="W61" i="9"/>
  <c r="W62" i="9"/>
  <c r="W63" i="9"/>
  <c r="W64" i="9"/>
  <c r="W65" i="9"/>
  <c r="W66" i="9"/>
  <c r="W67" i="9"/>
  <c r="W68" i="9"/>
  <c r="W69" i="9"/>
  <c r="Z22" i="9"/>
  <c r="Z23" i="9"/>
  <c r="Z24" i="9"/>
  <c r="Z25" i="9"/>
  <c r="Z26" i="9"/>
  <c r="Z27" i="9"/>
  <c r="Z28" i="9"/>
  <c r="Z29" i="9"/>
  <c r="Z30" i="9"/>
  <c r="Z31" i="9"/>
  <c r="Z32" i="9"/>
  <c r="Z33" i="9"/>
  <c r="Z34" i="9"/>
  <c r="Z35" i="9"/>
  <c r="Z36" i="9"/>
  <c r="Z37" i="9"/>
  <c r="Z38" i="9"/>
  <c r="Z39" i="9"/>
  <c r="Z40" i="9"/>
  <c r="Z41" i="9"/>
  <c r="Z42" i="9"/>
  <c r="Z43" i="9"/>
  <c r="Z44" i="9"/>
  <c r="Z45" i="9"/>
  <c r="Z46" i="9"/>
  <c r="Z47" i="9"/>
  <c r="Z48" i="9"/>
  <c r="Z49" i="9"/>
  <c r="Z50" i="9"/>
  <c r="Z51" i="9"/>
  <c r="Z52" i="9"/>
  <c r="Z53" i="9"/>
  <c r="Z54" i="9"/>
  <c r="Z55" i="9"/>
  <c r="Z56" i="9"/>
  <c r="Z57" i="9"/>
  <c r="Z58" i="9"/>
  <c r="Z59" i="9"/>
  <c r="Z60" i="9"/>
  <c r="Z61" i="9"/>
  <c r="Z62" i="9"/>
  <c r="Z63" i="9"/>
  <c r="Z64" i="9"/>
  <c r="Z65" i="9"/>
  <c r="Z66" i="9"/>
  <c r="Z67" i="9"/>
  <c r="Z68" i="9"/>
  <c r="Z69" i="9"/>
  <c r="AB22" i="9"/>
  <c r="AB23" i="9"/>
  <c r="AB24" i="9"/>
  <c r="AB25" i="9"/>
  <c r="AB26" i="9"/>
  <c r="AB27" i="9"/>
  <c r="AB28" i="9"/>
  <c r="AB29" i="9"/>
  <c r="AB30" i="9"/>
  <c r="AB31" i="9"/>
  <c r="AB32" i="9"/>
  <c r="AB33" i="9"/>
  <c r="AB34" i="9"/>
  <c r="AB35" i="9"/>
  <c r="AB36" i="9"/>
  <c r="AB37" i="9"/>
  <c r="AB38" i="9"/>
  <c r="AB39" i="9"/>
  <c r="AB40" i="9"/>
  <c r="AB41" i="9"/>
  <c r="AB42" i="9"/>
  <c r="AB43" i="9"/>
  <c r="AB44" i="9"/>
  <c r="AB45" i="9"/>
  <c r="AB46" i="9"/>
  <c r="AB47" i="9"/>
  <c r="AB48" i="9"/>
  <c r="AB49" i="9"/>
  <c r="AB50" i="9"/>
  <c r="AB51" i="9"/>
  <c r="AB52" i="9"/>
  <c r="AB53" i="9"/>
  <c r="AB54" i="9"/>
  <c r="AB55" i="9"/>
  <c r="AB56" i="9"/>
  <c r="AB57" i="9"/>
  <c r="AB58" i="9"/>
  <c r="AB59" i="9"/>
  <c r="AB60" i="9"/>
  <c r="AB61" i="9"/>
  <c r="AB62" i="9"/>
  <c r="AB63" i="9"/>
  <c r="AB64" i="9"/>
  <c r="AB65" i="9"/>
  <c r="AB66" i="9"/>
  <c r="AB67" i="9"/>
  <c r="AB68" i="9"/>
  <c r="AB69" i="9"/>
  <c r="AE22" i="9"/>
  <c r="AE23" i="9"/>
  <c r="AE24" i="9"/>
  <c r="AE25" i="9"/>
  <c r="AE26" i="9"/>
  <c r="AE27" i="9"/>
  <c r="AE28" i="9"/>
  <c r="AE29" i="9"/>
  <c r="AE30" i="9"/>
  <c r="AE31" i="9"/>
  <c r="AE32" i="9"/>
  <c r="AE33" i="9"/>
  <c r="AE34" i="9"/>
  <c r="AE35" i="9"/>
  <c r="AE36" i="9"/>
  <c r="AE37" i="9"/>
  <c r="AE38" i="9"/>
  <c r="AE39" i="9"/>
  <c r="AE40" i="9"/>
  <c r="AE41" i="9"/>
  <c r="AE42" i="9"/>
  <c r="AE43" i="9"/>
  <c r="AE44" i="9"/>
  <c r="AE45" i="9"/>
  <c r="AE46" i="9"/>
  <c r="AE47" i="9"/>
  <c r="AE48" i="9"/>
  <c r="AE49" i="9"/>
  <c r="AE50" i="9"/>
  <c r="AE51" i="9"/>
  <c r="AE52" i="9"/>
  <c r="AE53" i="9"/>
  <c r="AE54" i="9"/>
  <c r="AE55" i="9"/>
  <c r="AE56" i="9"/>
  <c r="AE57" i="9"/>
  <c r="AE58" i="9"/>
  <c r="AE59" i="9"/>
  <c r="AE60" i="9"/>
  <c r="AE61" i="9"/>
  <c r="AE62" i="9"/>
  <c r="AE63" i="9"/>
  <c r="AE64" i="9"/>
  <c r="AE65" i="9"/>
  <c r="AE66" i="9"/>
  <c r="AE67" i="9"/>
  <c r="AE68" i="9"/>
  <c r="AE69" i="9"/>
  <c r="AG22" i="9"/>
  <c r="AG23" i="9"/>
  <c r="AG24" i="9"/>
  <c r="AG25" i="9"/>
  <c r="AG26" i="9"/>
  <c r="AG27" i="9"/>
  <c r="AG28" i="9"/>
  <c r="AG29" i="9"/>
  <c r="AG30" i="9"/>
  <c r="AG31" i="9"/>
  <c r="AG32" i="9"/>
  <c r="AG33" i="9"/>
  <c r="AG34" i="9"/>
  <c r="AG35" i="9"/>
  <c r="AG36" i="9"/>
  <c r="AG37" i="9"/>
  <c r="AG38" i="9"/>
  <c r="AG39" i="9"/>
  <c r="AG40" i="9"/>
  <c r="AG41" i="9"/>
  <c r="AG42" i="9"/>
  <c r="AG43" i="9"/>
  <c r="AG44" i="9"/>
  <c r="AG45" i="9"/>
  <c r="AG46" i="9"/>
  <c r="AG47" i="9"/>
  <c r="AG48" i="9"/>
  <c r="AG49" i="9"/>
  <c r="AG50" i="9"/>
  <c r="AG51" i="9"/>
  <c r="AG52" i="9"/>
  <c r="AG53" i="9"/>
  <c r="AG54" i="9"/>
  <c r="AG55" i="9"/>
  <c r="AG56" i="9"/>
  <c r="AG57" i="9"/>
  <c r="AG58" i="9"/>
  <c r="AG59" i="9"/>
  <c r="AG60" i="9"/>
  <c r="AG61" i="9"/>
  <c r="AG62" i="9"/>
  <c r="AG63" i="9"/>
  <c r="AG64" i="9"/>
  <c r="AG65" i="9"/>
  <c r="AG66" i="9"/>
  <c r="AG67" i="9"/>
  <c r="AG68" i="9"/>
  <c r="AG69" i="9"/>
  <c r="AJ22" i="9"/>
  <c r="AJ23" i="9"/>
  <c r="AJ24" i="9"/>
  <c r="AJ25" i="9"/>
  <c r="AJ26" i="9"/>
  <c r="AJ27" i="9"/>
  <c r="AJ28" i="9"/>
  <c r="AJ29" i="9"/>
  <c r="AJ30" i="9"/>
  <c r="AJ31" i="9"/>
  <c r="AJ32" i="9"/>
  <c r="AJ33" i="9"/>
  <c r="AJ34" i="9"/>
  <c r="AJ35" i="9"/>
  <c r="AJ36" i="9"/>
  <c r="AJ37" i="9"/>
  <c r="AJ38" i="9"/>
  <c r="AJ39" i="9"/>
  <c r="AJ40" i="9"/>
  <c r="AJ41" i="9"/>
  <c r="AJ42" i="9"/>
  <c r="AJ43" i="9"/>
  <c r="AJ44" i="9"/>
  <c r="AJ45" i="9"/>
  <c r="AJ46" i="9"/>
  <c r="AJ47" i="9"/>
  <c r="AJ48" i="9"/>
  <c r="AJ49" i="9"/>
  <c r="AJ50" i="9"/>
  <c r="AJ51" i="9"/>
  <c r="AJ52" i="9"/>
  <c r="AJ53" i="9"/>
  <c r="AJ54" i="9"/>
  <c r="AJ55" i="9"/>
  <c r="AJ56" i="9"/>
  <c r="AJ57" i="9"/>
  <c r="AJ58" i="9"/>
  <c r="AJ59" i="9"/>
  <c r="AJ60" i="9"/>
  <c r="AJ61" i="9"/>
  <c r="AJ62" i="9"/>
  <c r="AJ63" i="9"/>
  <c r="AJ64" i="9"/>
  <c r="AJ65" i="9"/>
  <c r="AJ66" i="9"/>
  <c r="AJ67" i="9"/>
  <c r="AJ68" i="9"/>
  <c r="AJ69" i="9"/>
  <c r="AL22" i="9"/>
  <c r="AL23" i="9"/>
  <c r="AL24" i="9"/>
  <c r="AL25" i="9"/>
  <c r="AL26" i="9"/>
  <c r="AL27" i="9"/>
  <c r="AL28" i="9"/>
  <c r="AL29" i="9"/>
  <c r="AL30" i="9"/>
  <c r="AL31" i="9"/>
  <c r="AL32" i="9"/>
  <c r="AL33" i="9"/>
  <c r="AL34" i="9"/>
  <c r="AL35" i="9"/>
  <c r="AL36" i="9"/>
  <c r="AL37" i="9"/>
  <c r="AL38" i="9"/>
  <c r="AL39" i="9"/>
  <c r="AL40" i="9"/>
  <c r="AL41" i="9"/>
  <c r="AL42" i="9"/>
  <c r="AL43" i="9"/>
  <c r="AL44" i="9"/>
  <c r="AL45" i="9"/>
  <c r="AL46" i="9"/>
  <c r="AL47" i="9"/>
  <c r="AL48" i="9"/>
  <c r="AL49" i="9"/>
  <c r="AL50" i="9"/>
  <c r="AL51" i="9"/>
  <c r="AL52" i="9"/>
  <c r="AL53" i="9"/>
  <c r="AL54" i="9"/>
  <c r="AL55" i="9"/>
  <c r="AL56" i="9"/>
  <c r="AL57" i="9"/>
  <c r="AL58" i="9"/>
  <c r="AL59" i="9"/>
  <c r="AL60" i="9"/>
  <c r="AL61" i="9"/>
  <c r="AL62" i="9"/>
  <c r="AL63" i="9"/>
  <c r="AL64" i="9"/>
  <c r="AL65" i="9"/>
  <c r="AL66" i="9"/>
  <c r="AL67" i="9"/>
  <c r="AL68" i="9"/>
  <c r="AL69" i="9"/>
  <c r="AO22" i="9"/>
  <c r="AO23" i="9"/>
  <c r="AO24" i="9"/>
  <c r="AO25" i="9"/>
  <c r="AO26" i="9"/>
  <c r="AO27" i="9"/>
  <c r="AO28" i="9"/>
  <c r="AO29" i="9"/>
  <c r="AO30" i="9"/>
  <c r="AO31" i="9"/>
  <c r="AO32" i="9"/>
  <c r="AO33" i="9"/>
  <c r="AO34" i="9"/>
  <c r="AO35" i="9"/>
  <c r="AO36" i="9"/>
  <c r="AO37" i="9"/>
  <c r="AO38" i="9"/>
  <c r="AO39" i="9"/>
  <c r="AO40" i="9"/>
  <c r="AO41" i="9"/>
  <c r="AO42" i="9"/>
  <c r="AO43" i="9"/>
  <c r="AO44" i="9"/>
  <c r="AO45" i="9"/>
  <c r="AO46" i="9"/>
  <c r="AO47" i="9"/>
  <c r="AO48" i="9"/>
  <c r="AO49" i="9"/>
  <c r="AO50" i="9"/>
  <c r="AO51" i="9"/>
  <c r="AO52" i="9"/>
  <c r="AO53" i="9"/>
  <c r="AO54" i="9"/>
  <c r="AO55" i="9"/>
  <c r="AO56" i="9"/>
  <c r="AO57" i="9"/>
  <c r="AO58" i="9"/>
  <c r="AO59" i="9"/>
  <c r="AO60" i="9"/>
  <c r="AO61" i="9"/>
  <c r="AO62" i="9"/>
  <c r="AO63" i="9"/>
  <c r="AO64" i="9"/>
  <c r="AO65" i="9"/>
  <c r="AO66" i="9"/>
  <c r="AO67" i="9"/>
  <c r="AO68" i="9"/>
  <c r="AO69" i="9"/>
  <c r="AQ22" i="9"/>
  <c r="AQ23" i="9"/>
  <c r="AQ24" i="9"/>
  <c r="AQ25" i="9"/>
  <c r="AQ26" i="9"/>
  <c r="AQ27" i="9"/>
  <c r="AQ28" i="9"/>
  <c r="AQ29" i="9"/>
  <c r="AQ30" i="9"/>
  <c r="AQ31" i="9"/>
  <c r="AQ32" i="9"/>
  <c r="AQ33" i="9"/>
  <c r="AQ34" i="9"/>
  <c r="AQ35" i="9"/>
  <c r="AQ36" i="9"/>
  <c r="AQ37" i="9"/>
  <c r="AQ38" i="9"/>
  <c r="AQ39" i="9"/>
  <c r="AQ40" i="9"/>
  <c r="AQ41" i="9"/>
  <c r="AQ42" i="9"/>
  <c r="AQ43" i="9"/>
  <c r="AQ44" i="9"/>
  <c r="AQ45" i="9"/>
  <c r="AQ46" i="9"/>
  <c r="AQ47" i="9"/>
  <c r="AQ48" i="9"/>
  <c r="AQ49" i="9"/>
  <c r="AQ50" i="9"/>
  <c r="AQ51" i="9"/>
  <c r="AQ52" i="9"/>
  <c r="AQ53" i="9"/>
  <c r="AQ54" i="9"/>
  <c r="AQ55" i="9"/>
  <c r="AQ56" i="9"/>
  <c r="AQ57" i="9"/>
  <c r="AQ58" i="9"/>
  <c r="AQ59" i="9"/>
  <c r="AQ60" i="9"/>
  <c r="AQ61" i="9"/>
  <c r="AQ62" i="9"/>
  <c r="AQ63" i="9"/>
  <c r="AQ64" i="9"/>
  <c r="AQ65" i="9"/>
  <c r="AQ66" i="9"/>
  <c r="AQ67" i="9"/>
  <c r="AQ68" i="9"/>
  <c r="AQ69" i="9"/>
  <c r="AR22" i="9"/>
  <c r="AR23" i="9"/>
  <c r="AR24" i="9"/>
  <c r="AR25" i="9"/>
  <c r="AR26" i="9"/>
  <c r="AR27" i="9"/>
  <c r="AR28" i="9"/>
  <c r="AR29" i="9"/>
  <c r="AR30" i="9"/>
  <c r="AR31" i="9"/>
  <c r="AR32" i="9"/>
  <c r="AR33" i="9"/>
  <c r="AR34" i="9"/>
  <c r="AR35" i="9"/>
  <c r="AR36" i="9"/>
  <c r="AR37" i="9"/>
  <c r="AR38" i="9"/>
  <c r="AR39" i="9"/>
  <c r="AR40" i="9"/>
  <c r="AR41" i="9"/>
  <c r="AR42" i="9"/>
  <c r="AR43" i="9"/>
  <c r="AR44" i="9"/>
  <c r="AR45" i="9"/>
  <c r="AR46" i="9"/>
  <c r="AR47" i="9"/>
  <c r="AR48" i="9"/>
  <c r="AR49" i="9"/>
  <c r="AR50" i="9"/>
  <c r="AR51" i="9"/>
  <c r="AR52" i="9"/>
  <c r="AR53" i="9"/>
  <c r="AR54" i="9"/>
  <c r="AR55" i="9"/>
  <c r="AR56" i="9"/>
  <c r="AR57" i="9"/>
  <c r="AR58" i="9"/>
  <c r="AR59" i="9"/>
  <c r="AR60" i="9"/>
  <c r="AR61" i="9"/>
  <c r="AR62" i="9"/>
  <c r="AR63" i="9"/>
  <c r="AR64" i="9"/>
  <c r="AR65" i="9"/>
  <c r="AR66" i="9"/>
  <c r="AR67" i="9"/>
  <c r="AR68" i="9"/>
  <c r="AR69" i="9"/>
  <c r="AT22" i="9"/>
  <c r="AT23" i="9"/>
  <c r="AT24" i="9"/>
  <c r="AT25" i="9"/>
  <c r="AT26" i="9"/>
  <c r="AT27" i="9"/>
  <c r="AT28" i="9"/>
  <c r="AT29" i="9"/>
  <c r="AT30" i="9"/>
  <c r="AT31" i="9"/>
  <c r="AT32" i="9"/>
  <c r="AT33" i="9"/>
  <c r="AT34" i="9"/>
  <c r="AT35" i="9"/>
  <c r="AT36" i="9"/>
  <c r="AT37" i="9"/>
  <c r="AT38" i="9"/>
  <c r="AT39" i="9"/>
  <c r="AT40" i="9"/>
  <c r="AT41" i="9"/>
  <c r="AT42" i="9"/>
  <c r="AT43" i="9"/>
  <c r="AT44" i="9"/>
  <c r="AT45" i="9"/>
  <c r="AT46" i="9"/>
  <c r="AT47" i="9"/>
  <c r="AT48" i="9"/>
  <c r="AT49" i="9"/>
  <c r="AT50" i="9"/>
  <c r="AT51" i="9"/>
  <c r="AT52" i="9"/>
  <c r="AT53" i="9"/>
  <c r="AT54" i="9"/>
  <c r="AT55" i="9"/>
  <c r="AT56" i="9"/>
  <c r="AT57" i="9"/>
  <c r="AT58" i="9"/>
  <c r="AT59" i="9"/>
  <c r="AT60" i="9"/>
  <c r="AT61" i="9"/>
  <c r="AT62" i="9"/>
  <c r="AT63" i="9"/>
  <c r="AT64" i="9"/>
  <c r="AT65" i="9"/>
  <c r="AT66" i="9"/>
  <c r="AT67" i="9"/>
  <c r="AT68" i="9"/>
  <c r="AT69" i="9"/>
  <c r="AV22" i="9"/>
  <c r="AV23" i="9"/>
  <c r="AV24" i="9"/>
  <c r="AV25" i="9"/>
  <c r="AV26" i="9"/>
  <c r="AV27" i="9"/>
  <c r="AV28" i="9"/>
  <c r="AV29" i="9"/>
  <c r="AV30" i="9"/>
  <c r="AV31" i="9"/>
  <c r="AV32" i="9"/>
  <c r="AV33" i="9"/>
  <c r="AV34" i="9"/>
  <c r="AV35" i="9"/>
  <c r="AV36" i="9"/>
  <c r="AV37" i="9"/>
  <c r="AV38" i="9"/>
  <c r="AV39" i="9"/>
  <c r="AV40" i="9"/>
  <c r="AV41" i="9"/>
  <c r="AV42" i="9"/>
  <c r="AV43" i="9"/>
  <c r="AV44" i="9"/>
  <c r="AV45" i="9"/>
  <c r="AV46" i="9"/>
  <c r="AV47" i="9"/>
  <c r="AV48" i="9"/>
  <c r="AV49" i="9"/>
  <c r="AV50" i="9"/>
  <c r="AV51" i="9"/>
  <c r="AV52" i="9"/>
  <c r="AV53" i="9"/>
  <c r="AV54" i="9"/>
  <c r="AV55" i="9"/>
  <c r="AV56" i="9"/>
  <c r="AV57" i="9"/>
  <c r="AV58" i="9"/>
  <c r="AV59" i="9"/>
  <c r="AV60" i="9"/>
  <c r="AV61" i="9"/>
  <c r="AV62" i="9"/>
  <c r="AV63" i="9"/>
  <c r="AV64" i="9"/>
  <c r="AV65" i="9"/>
  <c r="AV66" i="9"/>
  <c r="AV67" i="9"/>
  <c r="AV68" i="9"/>
  <c r="AV69" i="9"/>
  <c r="AW22" i="9"/>
  <c r="AW23" i="9"/>
  <c r="AW24" i="9"/>
  <c r="AW25" i="9"/>
  <c r="AW26" i="9"/>
  <c r="AW27" i="9"/>
  <c r="AW28" i="9"/>
  <c r="AW29" i="9"/>
  <c r="AW30" i="9"/>
  <c r="AW31" i="9"/>
  <c r="AW32" i="9"/>
  <c r="AW33" i="9"/>
  <c r="AW34" i="9"/>
  <c r="AW35" i="9"/>
  <c r="AW36" i="9"/>
  <c r="AW37" i="9"/>
  <c r="AW38" i="9"/>
  <c r="AW39" i="9"/>
  <c r="AW40" i="9"/>
  <c r="AW41" i="9"/>
  <c r="AW42" i="9"/>
  <c r="AW43" i="9"/>
  <c r="AW44" i="9"/>
  <c r="AW45" i="9"/>
  <c r="AW46" i="9"/>
  <c r="AW47" i="9"/>
  <c r="AW48" i="9"/>
  <c r="AW49" i="9"/>
  <c r="AW50" i="9"/>
  <c r="AW51" i="9"/>
  <c r="AW52" i="9"/>
  <c r="AW53" i="9"/>
  <c r="AW54" i="9"/>
  <c r="AW55" i="9"/>
  <c r="AW56" i="9"/>
  <c r="AW57" i="9"/>
  <c r="AW58" i="9"/>
  <c r="AW59" i="9"/>
  <c r="AW60" i="9"/>
  <c r="AW61" i="9"/>
  <c r="AW62" i="9"/>
  <c r="AW63" i="9"/>
  <c r="AW64" i="9"/>
  <c r="AW65" i="9"/>
  <c r="AW66" i="9"/>
  <c r="AW67" i="9"/>
  <c r="AW68" i="9"/>
  <c r="AW69" i="9"/>
  <c r="AY22" i="9"/>
  <c r="AY23" i="9"/>
  <c r="AY24" i="9"/>
  <c r="AY25" i="9"/>
  <c r="AY26" i="9"/>
  <c r="AY27" i="9"/>
  <c r="AY28" i="9"/>
  <c r="AY29" i="9"/>
  <c r="AY30" i="9"/>
  <c r="AY31" i="9"/>
  <c r="AY32" i="9"/>
  <c r="AY33" i="9"/>
  <c r="AY34" i="9"/>
  <c r="AY35" i="9"/>
  <c r="AY36" i="9"/>
  <c r="AY37" i="9"/>
  <c r="AY38" i="9"/>
  <c r="AY39" i="9"/>
  <c r="AY40" i="9"/>
  <c r="AY41" i="9"/>
  <c r="AY42" i="9"/>
  <c r="AY43" i="9"/>
  <c r="AY44" i="9"/>
  <c r="AY45" i="9"/>
  <c r="AY46" i="9"/>
  <c r="AY47" i="9"/>
  <c r="AY48" i="9"/>
  <c r="AY49" i="9"/>
  <c r="AY50" i="9"/>
  <c r="AY51" i="9"/>
  <c r="AY52" i="9"/>
  <c r="AY53" i="9"/>
  <c r="AY54" i="9"/>
  <c r="AY55" i="9"/>
  <c r="AY56" i="9"/>
  <c r="AY57" i="9"/>
  <c r="AY58" i="9"/>
  <c r="AY59" i="9"/>
  <c r="AY60" i="9"/>
  <c r="AY61" i="9"/>
  <c r="AY62" i="9"/>
  <c r="AY63" i="9"/>
  <c r="AY64" i="9"/>
  <c r="AY65" i="9"/>
  <c r="AY66" i="9"/>
  <c r="AY67" i="9"/>
  <c r="AY68" i="9"/>
  <c r="AY69" i="9"/>
  <c r="BA22" i="9"/>
  <c r="BA23" i="9"/>
  <c r="BA24" i="9"/>
  <c r="BA25" i="9"/>
  <c r="BA26" i="9"/>
  <c r="BA27" i="9"/>
  <c r="BA28" i="9"/>
  <c r="BA29" i="9"/>
  <c r="BA30" i="9"/>
  <c r="BA31" i="9"/>
  <c r="BA32" i="9"/>
  <c r="BA33" i="9"/>
  <c r="BA34" i="9"/>
  <c r="BA35" i="9"/>
  <c r="BA36" i="9"/>
  <c r="BA37" i="9"/>
  <c r="BA38" i="9"/>
  <c r="BA39" i="9"/>
  <c r="BA40" i="9"/>
  <c r="BA41" i="9"/>
  <c r="BA42" i="9"/>
  <c r="BA43" i="9"/>
  <c r="BA44" i="9"/>
  <c r="BA45" i="9"/>
  <c r="BA46" i="9"/>
  <c r="BA47" i="9"/>
  <c r="BA48" i="9"/>
  <c r="BA49" i="9"/>
  <c r="BA50" i="9"/>
  <c r="BA51" i="9"/>
  <c r="BA52" i="9"/>
  <c r="BA53" i="9"/>
  <c r="BA54" i="9"/>
  <c r="BA55" i="9"/>
  <c r="BA56" i="9"/>
  <c r="BA57" i="9"/>
  <c r="BA58" i="9"/>
  <c r="BA59" i="9"/>
  <c r="BA60" i="9"/>
  <c r="BA61" i="9"/>
  <c r="BA62" i="9"/>
  <c r="BA63" i="9"/>
  <c r="BA64" i="9"/>
  <c r="BA65" i="9"/>
  <c r="BA66" i="9"/>
  <c r="BA67" i="9"/>
  <c r="BA68" i="9"/>
  <c r="BA69" i="9"/>
  <c r="BB22" i="9"/>
  <c r="BB23" i="9"/>
  <c r="BB24" i="9"/>
  <c r="BB25" i="9"/>
  <c r="BB26" i="9"/>
  <c r="BB27" i="9"/>
  <c r="BB28" i="9"/>
  <c r="BB29" i="9"/>
  <c r="BB30" i="9"/>
  <c r="BB31" i="9"/>
  <c r="BB32" i="9"/>
  <c r="BB33" i="9"/>
  <c r="BB34" i="9"/>
  <c r="BB35" i="9"/>
  <c r="BB36" i="9"/>
  <c r="BB37" i="9"/>
  <c r="BB38" i="9"/>
  <c r="BB39" i="9"/>
  <c r="BB40" i="9"/>
  <c r="BB41" i="9"/>
  <c r="BB42" i="9"/>
  <c r="BB43" i="9"/>
  <c r="BB44" i="9"/>
  <c r="BB45" i="9"/>
  <c r="BB46" i="9"/>
  <c r="BB47" i="9"/>
  <c r="BB48" i="9"/>
  <c r="BB49" i="9"/>
  <c r="BB50" i="9"/>
  <c r="BB51" i="9"/>
  <c r="BB52" i="9"/>
  <c r="BB53" i="9"/>
  <c r="BB54" i="9"/>
  <c r="BB55" i="9"/>
  <c r="BB56" i="9"/>
  <c r="BB57" i="9"/>
  <c r="BB58" i="9"/>
  <c r="BB59" i="9"/>
  <c r="BB60" i="9"/>
  <c r="BB61" i="9"/>
  <c r="BB62" i="9"/>
  <c r="BB63" i="9"/>
  <c r="BB64" i="9"/>
  <c r="BB65" i="9"/>
  <c r="BB66" i="9"/>
  <c r="BB67" i="9"/>
  <c r="BB68" i="9"/>
  <c r="BB69" i="9"/>
  <c r="BD22" i="9"/>
  <c r="BD23" i="9"/>
  <c r="BD24" i="9"/>
  <c r="BD25" i="9"/>
  <c r="BD26" i="9"/>
  <c r="BD27" i="9"/>
  <c r="BD28" i="9"/>
  <c r="BD29" i="9"/>
  <c r="BD30" i="9"/>
  <c r="BD31" i="9"/>
  <c r="BD32" i="9"/>
  <c r="BD33" i="9"/>
  <c r="BD34" i="9"/>
  <c r="BD35" i="9"/>
  <c r="BD36" i="9"/>
  <c r="BD37" i="9"/>
  <c r="BD38" i="9"/>
  <c r="BD39" i="9"/>
  <c r="BD40" i="9"/>
  <c r="BD41" i="9"/>
  <c r="BD42" i="9"/>
  <c r="BD43" i="9"/>
  <c r="BD44" i="9"/>
  <c r="BD45" i="9"/>
  <c r="BD46" i="9"/>
  <c r="BD47" i="9"/>
  <c r="BD48" i="9"/>
  <c r="BD49" i="9"/>
  <c r="BD50" i="9"/>
  <c r="BD51" i="9"/>
  <c r="BD52" i="9"/>
  <c r="BD53" i="9"/>
  <c r="BD54" i="9"/>
  <c r="BD55" i="9"/>
  <c r="BD56" i="9"/>
  <c r="BD57" i="9"/>
  <c r="BD58" i="9"/>
  <c r="BD59" i="9"/>
  <c r="BD60" i="9"/>
  <c r="BD61" i="9"/>
  <c r="BD62" i="9"/>
  <c r="BD63" i="9"/>
  <c r="BD64" i="9"/>
  <c r="BD65" i="9"/>
  <c r="BD66" i="9"/>
  <c r="BD67" i="9"/>
  <c r="BD68" i="9"/>
  <c r="BD69" i="9"/>
  <c r="BF22" i="9"/>
  <c r="BF23" i="9"/>
  <c r="BF24" i="9"/>
  <c r="BF25" i="9"/>
  <c r="BF26" i="9"/>
  <c r="BF27" i="9"/>
  <c r="BF28" i="9"/>
  <c r="BF29" i="9"/>
  <c r="BF30" i="9"/>
  <c r="BF31" i="9"/>
  <c r="BF32" i="9"/>
  <c r="BF33" i="9"/>
  <c r="BF34" i="9"/>
  <c r="BF35" i="9"/>
  <c r="BF36" i="9"/>
  <c r="BF37" i="9"/>
  <c r="BF38" i="9"/>
  <c r="BF39" i="9"/>
  <c r="BF40" i="9"/>
  <c r="BF41" i="9"/>
  <c r="BF42" i="9"/>
  <c r="BF43" i="9"/>
  <c r="BF44" i="9"/>
  <c r="BF45" i="9"/>
  <c r="BF46" i="9"/>
  <c r="BF47" i="9"/>
  <c r="BF48" i="9"/>
  <c r="BF49" i="9"/>
  <c r="BF50" i="9"/>
  <c r="BF51" i="9"/>
  <c r="BF52" i="9"/>
  <c r="BF53" i="9"/>
  <c r="BF54" i="9"/>
  <c r="BF55" i="9"/>
  <c r="BF56" i="9"/>
  <c r="BF57" i="9"/>
  <c r="BF58" i="9"/>
  <c r="BF59" i="9"/>
  <c r="BF60" i="9"/>
  <c r="BF61" i="9"/>
  <c r="BF62" i="9"/>
  <c r="BF63" i="9"/>
  <c r="BF64" i="9"/>
  <c r="BF65" i="9"/>
  <c r="BF66" i="9"/>
  <c r="BF67" i="9"/>
  <c r="BF68" i="9"/>
  <c r="BF69" i="9"/>
  <c r="BK22" i="9"/>
  <c r="BK23" i="9"/>
  <c r="BK24" i="9"/>
  <c r="BK25" i="9"/>
  <c r="BK26" i="9"/>
  <c r="BK27" i="9"/>
  <c r="BK28" i="9"/>
  <c r="BK29" i="9"/>
  <c r="BK30" i="9"/>
  <c r="BK31" i="9"/>
  <c r="BK32" i="9"/>
  <c r="BK33" i="9"/>
  <c r="BK34" i="9"/>
  <c r="BK35" i="9"/>
  <c r="BK36" i="9"/>
  <c r="BK37" i="9"/>
  <c r="BK38" i="9"/>
  <c r="BK39" i="9"/>
  <c r="BK40" i="9"/>
  <c r="BK41" i="9"/>
  <c r="BK42" i="9"/>
  <c r="BK43" i="9"/>
  <c r="BK44" i="9"/>
  <c r="BK45" i="9"/>
  <c r="BK46" i="9"/>
  <c r="BK47" i="9"/>
  <c r="BK48" i="9"/>
  <c r="BK49" i="9"/>
  <c r="BK50" i="9"/>
  <c r="BK51" i="9"/>
  <c r="BK52" i="9"/>
  <c r="BK53" i="9"/>
  <c r="BK54" i="9"/>
  <c r="BK55" i="9"/>
  <c r="BK56" i="9"/>
  <c r="BK57" i="9"/>
  <c r="BK58" i="9"/>
  <c r="BK59" i="9"/>
  <c r="BK60" i="9"/>
  <c r="BK61" i="9"/>
  <c r="BK62" i="9"/>
  <c r="BK63" i="9"/>
  <c r="BK64" i="9"/>
  <c r="BK65" i="9"/>
  <c r="BK66" i="9"/>
  <c r="BK67" i="9"/>
  <c r="BK68" i="9"/>
  <c r="BK69" i="9"/>
  <c r="BI22" i="9"/>
  <c r="BI23" i="9"/>
  <c r="BI24" i="9"/>
  <c r="BI25" i="9"/>
  <c r="BI26" i="9"/>
  <c r="BI27" i="9"/>
  <c r="BI28" i="9"/>
  <c r="BI29" i="9"/>
  <c r="BI30" i="9"/>
  <c r="BI31" i="9"/>
  <c r="BI32" i="9"/>
  <c r="BI33" i="9"/>
  <c r="BI34" i="9"/>
  <c r="BI35" i="9"/>
  <c r="BI36" i="9"/>
  <c r="BI37" i="9"/>
  <c r="BI38" i="9"/>
  <c r="BI39" i="9"/>
  <c r="BI40" i="9"/>
  <c r="BI41" i="9"/>
  <c r="BI42" i="9"/>
  <c r="BI43" i="9"/>
  <c r="BI44" i="9"/>
  <c r="BI45" i="9"/>
  <c r="BI46" i="9"/>
  <c r="BI47" i="9"/>
  <c r="BI48" i="9"/>
  <c r="BI49" i="9"/>
  <c r="BI50" i="9"/>
  <c r="BI51" i="9"/>
  <c r="BI52" i="9"/>
  <c r="BI53" i="9"/>
  <c r="BI54" i="9"/>
  <c r="BI55" i="9"/>
  <c r="BI56" i="9"/>
  <c r="BI57" i="9"/>
  <c r="BI58" i="9"/>
  <c r="BI59" i="9"/>
  <c r="BI60" i="9"/>
  <c r="BI61" i="9"/>
  <c r="BI62" i="9"/>
  <c r="BI63" i="9"/>
  <c r="BI64" i="9"/>
  <c r="BI65" i="9"/>
  <c r="BI66" i="9"/>
  <c r="BI67" i="9"/>
  <c r="BI68" i="9"/>
  <c r="BI69" i="9"/>
  <c r="BK21" i="9"/>
  <c r="BI21" i="9"/>
  <c r="BF21" i="9"/>
  <c r="BD21" i="9"/>
  <c r="BA21" i="9"/>
  <c r="AY21" i="9"/>
  <c r="AV21" i="9"/>
  <c r="AT21" i="9"/>
  <c r="AQ21" i="9"/>
  <c r="AO21" i="9"/>
  <c r="AM21" i="9"/>
  <c r="AL21" i="9"/>
  <c r="AJ21" i="9"/>
  <c r="AG21" i="9"/>
  <c r="AE21" i="9"/>
  <c r="AB21" i="9"/>
  <c r="Z21" i="9"/>
  <c r="W21" i="9"/>
  <c r="U21" i="9"/>
  <c r="P21" i="9"/>
  <c r="K21" i="9"/>
  <c r="BG22" i="9"/>
  <c r="BG23" i="9"/>
  <c r="BG24" i="9"/>
  <c r="BG25" i="9"/>
  <c r="BG26" i="9"/>
  <c r="BG27" i="9"/>
  <c r="BG28" i="9"/>
  <c r="BG29" i="9"/>
  <c r="BG30" i="9"/>
  <c r="BG31" i="9"/>
  <c r="BG32" i="9"/>
  <c r="BG33" i="9"/>
  <c r="BG34" i="9"/>
  <c r="BG35" i="9"/>
  <c r="BG36" i="9"/>
  <c r="BG37" i="9"/>
  <c r="BG38" i="9"/>
  <c r="BG39" i="9"/>
  <c r="BG40" i="9"/>
  <c r="BG41" i="9"/>
  <c r="BG42" i="9"/>
  <c r="BG43" i="9"/>
  <c r="BG44" i="9"/>
  <c r="BG45" i="9"/>
  <c r="BG46" i="9"/>
  <c r="BG47" i="9"/>
  <c r="BG48" i="9"/>
  <c r="BG49" i="9"/>
  <c r="BG50" i="9"/>
  <c r="BG51" i="9"/>
  <c r="BG52" i="9"/>
  <c r="BG53" i="9"/>
  <c r="BG54" i="9"/>
  <c r="BG55" i="9"/>
  <c r="BG56" i="9"/>
  <c r="BG57" i="9"/>
  <c r="BG58" i="9"/>
  <c r="BG59" i="9"/>
  <c r="BG60" i="9"/>
  <c r="BG61" i="9"/>
  <c r="BG62" i="9"/>
  <c r="BG63" i="9"/>
  <c r="BG64" i="9"/>
  <c r="BG65" i="9"/>
  <c r="BG66" i="9"/>
  <c r="BG67" i="9"/>
  <c r="BG68" i="9"/>
  <c r="BG69" i="9"/>
  <c r="AM22" i="9"/>
  <c r="AM23" i="9"/>
  <c r="AM24" i="9"/>
  <c r="AM25" i="9"/>
  <c r="AM26" i="9"/>
  <c r="AM27" i="9"/>
  <c r="AM28" i="9"/>
  <c r="AM29" i="9"/>
  <c r="AM30" i="9"/>
  <c r="AM31" i="9"/>
  <c r="AM32" i="9"/>
  <c r="AM33" i="9"/>
  <c r="AM34" i="9"/>
  <c r="AM35" i="9"/>
  <c r="AM36" i="9"/>
  <c r="AM37" i="9"/>
  <c r="AM38" i="9"/>
  <c r="AM39" i="9"/>
  <c r="AM40" i="9"/>
  <c r="AM41" i="9"/>
  <c r="AM42" i="9"/>
  <c r="AM43" i="9"/>
  <c r="AM44" i="9"/>
  <c r="AM45" i="9"/>
  <c r="AM46" i="9"/>
  <c r="AM47" i="9"/>
  <c r="AM48" i="9"/>
  <c r="AM49" i="9"/>
  <c r="AM50" i="9"/>
  <c r="AM51" i="9"/>
  <c r="AM52" i="9"/>
  <c r="AM53" i="9"/>
  <c r="AM54" i="9"/>
  <c r="AM55" i="9"/>
  <c r="AM56" i="9"/>
  <c r="AM57" i="9"/>
  <c r="AM58" i="9"/>
  <c r="AM59" i="9"/>
  <c r="AM60" i="9"/>
  <c r="AM61" i="9"/>
  <c r="AM62" i="9"/>
  <c r="AM63" i="9"/>
  <c r="AM64" i="9"/>
  <c r="AM65" i="9"/>
  <c r="AM66" i="9"/>
  <c r="AM67" i="9"/>
  <c r="AM68" i="9"/>
  <c r="AM69"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C22" i="9"/>
  <c r="AC23" i="9"/>
  <c r="AC24" i="9"/>
  <c r="AC25" i="9"/>
  <c r="AC26" i="9"/>
  <c r="AC27" i="9"/>
  <c r="AC28" i="9"/>
  <c r="AC29" i="9"/>
  <c r="AC30" i="9"/>
  <c r="AC31" i="9"/>
  <c r="AC32" i="9"/>
  <c r="AC33" i="9"/>
  <c r="AC34" i="9"/>
  <c r="AC35" i="9"/>
  <c r="AC36" i="9"/>
  <c r="AC37" i="9"/>
  <c r="AC38" i="9"/>
  <c r="AC39" i="9"/>
  <c r="AC40" i="9"/>
  <c r="AC41" i="9"/>
  <c r="AC42" i="9"/>
  <c r="AC43" i="9"/>
  <c r="AC44" i="9"/>
  <c r="AC45" i="9"/>
  <c r="AC46" i="9"/>
  <c r="AC47" i="9"/>
  <c r="AC48" i="9"/>
  <c r="AC49" i="9"/>
  <c r="AC50" i="9"/>
  <c r="AC51" i="9"/>
  <c r="AC52" i="9"/>
  <c r="AC53" i="9"/>
  <c r="AC54" i="9"/>
  <c r="AC55" i="9"/>
  <c r="AC56" i="9"/>
  <c r="AC57" i="9"/>
  <c r="AC58" i="9"/>
  <c r="AC59" i="9"/>
  <c r="AC60" i="9"/>
  <c r="AC61" i="9"/>
  <c r="AC62" i="9"/>
  <c r="AC63" i="9"/>
  <c r="AC64" i="9"/>
  <c r="AC65" i="9"/>
  <c r="AC66" i="9"/>
  <c r="AC67" i="9"/>
  <c r="AC68" i="9"/>
  <c r="AC69" i="9"/>
  <c r="X22" i="9"/>
  <c r="X23" i="9"/>
  <c r="X24" i="9"/>
  <c r="X25" i="9"/>
  <c r="X26" i="9"/>
  <c r="X27" i="9"/>
  <c r="X28" i="9"/>
  <c r="X29" i="9"/>
  <c r="X30" i="9"/>
  <c r="X31" i="9"/>
  <c r="X32" i="9"/>
  <c r="X33" i="9"/>
  <c r="X34" i="9"/>
  <c r="X35" i="9"/>
  <c r="X36" i="9"/>
  <c r="X37" i="9"/>
  <c r="X38" i="9"/>
  <c r="X39" i="9"/>
  <c r="X40" i="9"/>
  <c r="X41" i="9"/>
  <c r="X42" i="9"/>
  <c r="X43" i="9"/>
  <c r="X44" i="9"/>
  <c r="X45" i="9"/>
  <c r="X46" i="9"/>
  <c r="X47" i="9"/>
  <c r="X48" i="9"/>
  <c r="X49" i="9"/>
  <c r="X50" i="9"/>
  <c r="X51" i="9"/>
  <c r="X52" i="9"/>
  <c r="X53" i="9"/>
  <c r="X54" i="9"/>
  <c r="X55" i="9"/>
  <c r="X56" i="9"/>
  <c r="X57" i="9"/>
  <c r="X58" i="9"/>
  <c r="X59" i="9"/>
  <c r="X60" i="9"/>
  <c r="X61" i="9"/>
  <c r="X62" i="9"/>
  <c r="X63" i="9"/>
  <c r="X64" i="9"/>
  <c r="X65" i="9"/>
  <c r="X66" i="9"/>
  <c r="X67" i="9"/>
  <c r="X68" i="9"/>
  <c r="X69"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AR21" i="9"/>
  <c r="AW21" i="9"/>
  <c r="BB21" i="9"/>
  <c r="BG21" i="9"/>
  <c r="AH21" i="9"/>
  <c r="AC21" i="9"/>
  <c r="X21" i="9"/>
  <c r="S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21"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22" i="9"/>
  <c r="B21" i="9"/>
  <c r="F2" i="3"/>
  <c r="A2" i="9"/>
  <c r="H2" i="9"/>
  <c r="V2" i="4"/>
  <c r="A2" i="3"/>
  <c r="BG17" i="9"/>
  <c r="BI71" i="9" s="1"/>
  <c r="BB17" i="9"/>
  <c r="BD71" i="9" s="1"/>
  <c r="AW17" i="9"/>
  <c r="AY71" i="9" s="1"/>
  <c r="AR17" i="9"/>
  <c r="AT71" i="9" s="1"/>
  <c r="AM17" i="9"/>
  <c r="AO71" i="9" s="1"/>
  <c r="AH17" i="9"/>
  <c r="AJ71" i="9" s="1"/>
  <c r="AC17" i="9"/>
  <c r="AE71" i="9" s="1"/>
  <c r="X17" i="9"/>
  <c r="Z71" i="9" s="1"/>
  <c r="S17" i="9"/>
  <c r="U71" i="9" s="1"/>
  <c r="N17" i="9"/>
  <c r="P71" i="9" s="1"/>
  <c r="I17" i="9"/>
  <c r="K71" i="9" s="1"/>
  <c r="D17" i="9"/>
  <c r="F71" i="9" s="1"/>
  <c r="AK17" i="3"/>
  <c r="AL71" i="3" s="1"/>
  <c r="AH17" i="3"/>
  <c r="AI71" i="3" s="1"/>
  <c r="AE17" i="3"/>
  <c r="AF71" i="3" s="1"/>
  <c r="AB17" i="3"/>
  <c r="AC71" i="3" s="1"/>
  <c r="Y17" i="3"/>
  <c r="Z71" i="3" s="1"/>
  <c r="V17" i="3"/>
  <c r="W71" i="3" s="1"/>
  <c r="S17" i="3"/>
  <c r="T71" i="3" s="1"/>
  <c r="P17" i="3"/>
  <c r="Q71" i="3" s="1"/>
  <c r="M17" i="3"/>
  <c r="N71" i="3" s="1"/>
  <c r="J17" i="3"/>
  <c r="K71" i="3" s="1"/>
  <c r="G17" i="3"/>
  <c r="H71" i="3" s="1"/>
  <c r="D17" i="3"/>
  <c r="E71" i="3" s="1"/>
  <c r="Z17" i="4"/>
  <c r="X17" i="4"/>
  <c r="V17" i="4"/>
  <c r="T17" i="4"/>
  <c r="R17" i="4"/>
  <c r="P17" i="4"/>
  <c r="N17" i="4"/>
  <c r="L17" i="4"/>
  <c r="J17" i="4"/>
  <c r="H17" i="4"/>
  <c r="F17" i="4"/>
  <c r="D17" i="4"/>
  <c r="G2" i="7" l="1"/>
  <c r="AA27" i="10" l="1"/>
  <c r="AA28" i="10"/>
  <c r="AA29" i="10"/>
  <c r="AA30" i="10"/>
  <c r="AA31" i="10"/>
  <c r="AA32" i="10"/>
  <c r="AA33" i="10"/>
  <c r="AA34" i="10"/>
  <c r="AA35" i="10"/>
  <c r="AA36" i="10"/>
  <c r="AA37" i="10"/>
  <c r="AA38" i="10"/>
  <c r="AA39" i="10"/>
  <c r="AA40" i="10"/>
  <c r="AA41" i="10"/>
  <c r="AA42" i="10"/>
  <c r="AA43" i="10"/>
  <c r="AA44" i="10"/>
  <c r="AA45" i="10"/>
  <c r="AA46" i="10"/>
  <c r="AA47" i="10"/>
  <c r="AA48" i="10"/>
  <c r="AA49" i="10"/>
  <c r="AA50" i="10"/>
  <c r="AA51" i="10"/>
  <c r="AA52" i="10"/>
  <c r="AA53" i="10"/>
  <c r="AA54" i="10"/>
  <c r="AA55" i="10"/>
  <c r="AA56" i="10"/>
  <c r="AA57" i="10"/>
  <c r="AA58" i="10"/>
  <c r="AA59" i="10"/>
  <c r="AA60" i="10"/>
  <c r="AA61" i="10"/>
  <c r="AA62" i="10"/>
  <c r="AA63" i="10"/>
  <c r="AA64" i="10"/>
  <c r="AA65" i="10"/>
  <c r="AA66" i="10"/>
  <c r="AA67" i="10"/>
  <c r="AA68" i="10"/>
  <c r="AA69" i="10"/>
  <c r="AA26" i="10"/>
  <c r="V27" i="10"/>
  <c r="V28" i="10"/>
  <c r="V29" i="10"/>
  <c r="V30" i="10"/>
  <c r="V31" i="10"/>
  <c r="V32" i="10"/>
  <c r="V33" i="10"/>
  <c r="V34" i="10"/>
  <c r="V35" i="10"/>
  <c r="V36" i="10"/>
  <c r="V37" i="10"/>
  <c r="V38" i="10"/>
  <c r="V39" i="10"/>
  <c r="V40" i="10"/>
  <c r="V41" i="10"/>
  <c r="V42" i="10"/>
  <c r="V43" i="10"/>
  <c r="V44" i="10"/>
  <c r="V45" i="10"/>
  <c r="V46" i="10"/>
  <c r="V47" i="10"/>
  <c r="V48" i="10"/>
  <c r="V49" i="10"/>
  <c r="V50" i="10"/>
  <c r="V51" i="10"/>
  <c r="V52" i="10"/>
  <c r="V53" i="10"/>
  <c r="V54" i="10"/>
  <c r="V55" i="10"/>
  <c r="V56" i="10"/>
  <c r="V57" i="10"/>
  <c r="V58" i="10"/>
  <c r="V59" i="10"/>
  <c r="V60" i="10"/>
  <c r="V61" i="10"/>
  <c r="V62" i="10"/>
  <c r="V63" i="10"/>
  <c r="V64" i="10"/>
  <c r="V65" i="10"/>
  <c r="V66" i="10"/>
  <c r="V67" i="10"/>
  <c r="V68" i="10"/>
  <c r="V69" i="10"/>
  <c r="V26" i="10"/>
  <c r="Q27" i="10"/>
  <c r="Q28" i="10"/>
  <c r="Q29" i="10"/>
  <c r="Q30" i="10"/>
  <c r="Q31" i="10"/>
  <c r="Q32" i="10"/>
  <c r="Q33" i="10"/>
  <c r="Q34" i="10"/>
  <c r="Q35" i="10"/>
  <c r="Q36" i="10"/>
  <c r="Q37" i="10"/>
  <c r="Q38" i="10"/>
  <c r="Q39" i="10"/>
  <c r="Q40" i="10"/>
  <c r="Q41" i="10"/>
  <c r="Q42" i="10"/>
  <c r="Q43" i="10"/>
  <c r="Q44" i="10"/>
  <c r="Q45" i="10"/>
  <c r="Q46" i="10"/>
  <c r="Q47" i="10"/>
  <c r="Q48" i="10"/>
  <c r="Q49" i="10"/>
  <c r="Q50" i="10"/>
  <c r="Q51" i="10"/>
  <c r="Q52" i="10"/>
  <c r="Q53" i="10"/>
  <c r="Q54" i="10"/>
  <c r="Q55" i="10"/>
  <c r="Q56" i="10"/>
  <c r="Q57" i="10"/>
  <c r="Q58" i="10"/>
  <c r="Q59" i="10"/>
  <c r="Q60" i="10"/>
  <c r="Q61" i="10"/>
  <c r="Q62" i="10"/>
  <c r="Q63" i="10"/>
  <c r="Q64" i="10"/>
  <c r="Q65" i="10"/>
  <c r="Q66" i="10"/>
  <c r="Q67" i="10"/>
  <c r="Q68" i="10"/>
  <c r="Q69" i="10"/>
  <c r="Q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52" i="10"/>
  <c r="L53" i="10"/>
  <c r="L54" i="10"/>
  <c r="L55" i="10"/>
  <c r="L56" i="10"/>
  <c r="L57" i="10"/>
  <c r="L58" i="10"/>
  <c r="L59" i="10"/>
  <c r="L60" i="10"/>
  <c r="L61" i="10"/>
  <c r="L62" i="10"/>
  <c r="L63" i="10"/>
  <c r="L64" i="10"/>
  <c r="L65" i="10"/>
  <c r="L66" i="10"/>
  <c r="L67" i="10"/>
  <c r="L68" i="10"/>
  <c r="L69" i="10"/>
  <c r="L26" i="10"/>
  <c r="F2" i="4" l="1"/>
  <c r="A2" i="4"/>
  <c r="AF2" i="3"/>
  <c r="U2" i="3"/>
  <c r="W2" i="7"/>
  <c r="O2" i="7"/>
  <c r="A2" i="10"/>
  <c r="H2" i="10"/>
  <c r="R2" i="10"/>
  <c r="AB2" i="10"/>
  <c r="A2" i="7"/>
  <c r="A2" i="6"/>
  <c r="X27" i="10"/>
  <c r="Y27" i="10"/>
  <c r="X28" i="10"/>
  <c r="Y28" i="10"/>
  <c r="X29" i="10"/>
  <c r="Y29" i="10"/>
  <c r="X30" i="10"/>
  <c r="Y30" i="10"/>
  <c r="X31" i="10"/>
  <c r="Y31" i="10"/>
  <c r="X32" i="10"/>
  <c r="Y32" i="10"/>
  <c r="X33" i="10"/>
  <c r="Y33" i="10"/>
  <c r="X34" i="10"/>
  <c r="Y34" i="10"/>
  <c r="X35" i="10"/>
  <c r="Y35" i="10"/>
  <c r="X36" i="10"/>
  <c r="Y36" i="10"/>
  <c r="X37" i="10"/>
  <c r="Y37" i="10"/>
  <c r="X38" i="10"/>
  <c r="Y38" i="10"/>
  <c r="X39" i="10"/>
  <c r="Y39" i="10"/>
  <c r="X40" i="10"/>
  <c r="Y40" i="10"/>
  <c r="X41" i="10"/>
  <c r="Y41" i="10"/>
  <c r="X42" i="10"/>
  <c r="Y42" i="10"/>
  <c r="X43" i="10"/>
  <c r="Y43" i="10"/>
  <c r="X44" i="10"/>
  <c r="Y44" i="10"/>
  <c r="X45" i="10"/>
  <c r="Y45" i="10"/>
  <c r="X46" i="10"/>
  <c r="Y46" i="10"/>
  <c r="X47" i="10"/>
  <c r="Y47" i="10"/>
  <c r="X48" i="10"/>
  <c r="Y48" i="10"/>
  <c r="X49" i="10"/>
  <c r="Y49" i="10"/>
  <c r="X50" i="10"/>
  <c r="Y50" i="10"/>
  <c r="X51" i="10"/>
  <c r="Y51" i="10"/>
  <c r="X52" i="10"/>
  <c r="Y52" i="10"/>
  <c r="X53" i="10"/>
  <c r="Y53" i="10"/>
  <c r="X54" i="10"/>
  <c r="Y54" i="10"/>
  <c r="X55" i="10"/>
  <c r="Y55" i="10"/>
  <c r="X56" i="10"/>
  <c r="Y56" i="10"/>
  <c r="X57" i="10"/>
  <c r="Y57" i="10"/>
  <c r="X58" i="10"/>
  <c r="Y58" i="10"/>
  <c r="X59" i="10"/>
  <c r="Y59" i="10"/>
  <c r="X60" i="10"/>
  <c r="Y60" i="10"/>
  <c r="X61" i="10"/>
  <c r="Y61" i="10"/>
  <c r="X62" i="10"/>
  <c r="Y62" i="10"/>
  <c r="X63" i="10"/>
  <c r="Y63" i="10"/>
  <c r="X64" i="10"/>
  <c r="Y64" i="10"/>
  <c r="X65" i="10"/>
  <c r="Y65" i="10"/>
  <c r="X66" i="10"/>
  <c r="Y66" i="10"/>
  <c r="X67" i="10"/>
  <c r="Y67" i="10"/>
  <c r="X68" i="10"/>
  <c r="Y68" i="10"/>
  <c r="X69" i="10"/>
  <c r="Y69" i="10"/>
  <c r="Y26" i="10"/>
  <c r="X26" i="10"/>
  <c r="S27" i="10"/>
  <c r="T27" i="10"/>
  <c r="S28" i="10"/>
  <c r="T28" i="10"/>
  <c r="S29" i="10"/>
  <c r="T29" i="10"/>
  <c r="S30" i="10"/>
  <c r="T30" i="10"/>
  <c r="S31" i="10"/>
  <c r="T31" i="10"/>
  <c r="S32" i="10"/>
  <c r="T32" i="10"/>
  <c r="S33" i="10"/>
  <c r="T33" i="10"/>
  <c r="S34" i="10"/>
  <c r="T34" i="10"/>
  <c r="S35" i="10"/>
  <c r="T35" i="10"/>
  <c r="S36" i="10"/>
  <c r="T36" i="10"/>
  <c r="S37" i="10"/>
  <c r="T37" i="10"/>
  <c r="S38" i="10"/>
  <c r="T38" i="10"/>
  <c r="S39" i="10"/>
  <c r="T39" i="10"/>
  <c r="S40" i="10"/>
  <c r="T40" i="10"/>
  <c r="S41" i="10"/>
  <c r="T41" i="10"/>
  <c r="S42" i="10"/>
  <c r="T42" i="10"/>
  <c r="S43" i="10"/>
  <c r="T43" i="10"/>
  <c r="S44" i="10"/>
  <c r="T44" i="10"/>
  <c r="S45" i="10"/>
  <c r="T45" i="10"/>
  <c r="S46" i="10"/>
  <c r="T46" i="10"/>
  <c r="S47" i="10"/>
  <c r="T47" i="10"/>
  <c r="S48" i="10"/>
  <c r="T48" i="10"/>
  <c r="S49" i="10"/>
  <c r="T49" i="10"/>
  <c r="S50" i="10"/>
  <c r="T50" i="10"/>
  <c r="S51" i="10"/>
  <c r="T51" i="10"/>
  <c r="S52" i="10"/>
  <c r="T52" i="10"/>
  <c r="S53" i="10"/>
  <c r="T53" i="10"/>
  <c r="S54" i="10"/>
  <c r="T54" i="10"/>
  <c r="S55" i="10"/>
  <c r="T55" i="10"/>
  <c r="S56" i="10"/>
  <c r="T56" i="10"/>
  <c r="S57" i="10"/>
  <c r="T57" i="10"/>
  <c r="S58" i="10"/>
  <c r="T58" i="10"/>
  <c r="S59" i="10"/>
  <c r="T59" i="10"/>
  <c r="S60" i="10"/>
  <c r="T60" i="10"/>
  <c r="S61" i="10"/>
  <c r="T61" i="10"/>
  <c r="S62" i="10"/>
  <c r="T62" i="10"/>
  <c r="S63" i="10"/>
  <c r="T63" i="10"/>
  <c r="S64" i="10"/>
  <c r="T64" i="10"/>
  <c r="S65" i="10"/>
  <c r="T65" i="10"/>
  <c r="S66" i="10"/>
  <c r="T66" i="10"/>
  <c r="S67" i="10"/>
  <c r="T67" i="10"/>
  <c r="S68" i="10"/>
  <c r="T68" i="10"/>
  <c r="S69" i="10"/>
  <c r="T69" i="10"/>
  <c r="T26" i="10"/>
  <c r="S26" i="10"/>
  <c r="N27" i="10"/>
  <c r="O27" i="10"/>
  <c r="N28" i="10"/>
  <c r="O28" i="10"/>
  <c r="N29" i="10"/>
  <c r="O29" i="10"/>
  <c r="N30" i="10"/>
  <c r="O30" i="10"/>
  <c r="N31" i="10"/>
  <c r="O31" i="10"/>
  <c r="N32" i="10"/>
  <c r="O32" i="10"/>
  <c r="N33" i="10"/>
  <c r="O33" i="10"/>
  <c r="N34" i="10"/>
  <c r="O34" i="10"/>
  <c r="N35" i="10"/>
  <c r="O35" i="10"/>
  <c r="N36" i="10"/>
  <c r="O36" i="10"/>
  <c r="N37" i="10"/>
  <c r="O37" i="10"/>
  <c r="N38" i="10"/>
  <c r="O38" i="10"/>
  <c r="N39" i="10"/>
  <c r="O39" i="10"/>
  <c r="N40" i="10"/>
  <c r="O40" i="10"/>
  <c r="N41" i="10"/>
  <c r="O41" i="10"/>
  <c r="N42" i="10"/>
  <c r="O42" i="10"/>
  <c r="N43" i="10"/>
  <c r="O43" i="10"/>
  <c r="N44" i="10"/>
  <c r="O44" i="10"/>
  <c r="N45" i="10"/>
  <c r="O45" i="10"/>
  <c r="N46" i="10"/>
  <c r="O46" i="10"/>
  <c r="N47" i="10"/>
  <c r="O47" i="10"/>
  <c r="N48" i="10"/>
  <c r="O48" i="10"/>
  <c r="N49" i="10"/>
  <c r="O49" i="10"/>
  <c r="N50" i="10"/>
  <c r="O50" i="10"/>
  <c r="N51" i="10"/>
  <c r="O51" i="10"/>
  <c r="N52" i="10"/>
  <c r="O52" i="10"/>
  <c r="N53" i="10"/>
  <c r="O53" i="10"/>
  <c r="N54" i="10"/>
  <c r="O54" i="10"/>
  <c r="N55" i="10"/>
  <c r="O55" i="10"/>
  <c r="N56" i="10"/>
  <c r="O56" i="10"/>
  <c r="N57" i="10"/>
  <c r="O57" i="10"/>
  <c r="N58" i="10"/>
  <c r="O58" i="10"/>
  <c r="N59" i="10"/>
  <c r="O59" i="10"/>
  <c r="N60" i="10"/>
  <c r="O60" i="10"/>
  <c r="N61" i="10"/>
  <c r="O61" i="10"/>
  <c r="N62" i="10"/>
  <c r="O62" i="10"/>
  <c r="N63" i="10"/>
  <c r="O63" i="10"/>
  <c r="N64" i="10"/>
  <c r="O64" i="10"/>
  <c r="N65" i="10"/>
  <c r="O65" i="10"/>
  <c r="N66" i="10"/>
  <c r="O66" i="10"/>
  <c r="N67" i="10"/>
  <c r="O67" i="10"/>
  <c r="N68" i="10"/>
  <c r="O68" i="10"/>
  <c r="N69" i="10"/>
  <c r="O69" i="10"/>
  <c r="O26" i="10"/>
  <c r="N26" i="10"/>
  <c r="I27" i="10"/>
  <c r="J27" i="10"/>
  <c r="I28" i="10"/>
  <c r="J28" i="10"/>
  <c r="I29" i="10"/>
  <c r="J29" i="10"/>
  <c r="I30" i="10"/>
  <c r="J30" i="10"/>
  <c r="I31" i="10"/>
  <c r="J31" i="10"/>
  <c r="I32" i="10"/>
  <c r="J32" i="10"/>
  <c r="I33" i="10"/>
  <c r="J33" i="10"/>
  <c r="I34" i="10"/>
  <c r="J34" i="10"/>
  <c r="I35" i="10"/>
  <c r="J35" i="10"/>
  <c r="I36" i="10"/>
  <c r="J36" i="10"/>
  <c r="I37" i="10"/>
  <c r="J37" i="10"/>
  <c r="I38" i="10"/>
  <c r="J38" i="10"/>
  <c r="I39" i="10"/>
  <c r="J39" i="10"/>
  <c r="I40" i="10"/>
  <c r="J40" i="10"/>
  <c r="I41" i="10"/>
  <c r="J41" i="10"/>
  <c r="I42" i="10"/>
  <c r="J42" i="10"/>
  <c r="I43" i="10"/>
  <c r="J43" i="10"/>
  <c r="I44" i="10"/>
  <c r="J44" i="10"/>
  <c r="I45" i="10"/>
  <c r="J45" i="10"/>
  <c r="I46" i="10"/>
  <c r="J46" i="10"/>
  <c r="I47" i="10"/>
  <c r="J47" i="10"/>
  <c r="I48" i="10"/>
  <c r="J48" i="10"/>
  <c r="I49" i="10"/>
  <c r="J49" i="10"/>
  <c r="I50" i="10"/>
  <c r="J50" i="10"/>
  <c r="I51" i="10"/>
  <c r="J51" i="10"/>
  <c r="I52" i="10"/>
  <c r="J52" i="10"/>
  <c r="I53" i="10"/>
  <c r="J53" i="10"/>
  <c r="I54" i="10"/>
  <c r="J54" i="10"/>
  <c r="I55" i="10"/>
  <c r="J55" i="10"/>
  <c r="I56" i="10"/>
  <c r="J56" i="10"/>
  <c r="I57" i="10"/>
  <c r="J57" i="10"/>
  <c r="I58" i="10"/>
  <c r="J58" i="10"/>
  <c r="I59" i="10"/>
  <c r="J59" i="10"/>
  <c r="I60" i="10"/>
  <c r="J60" i="10"/>
  <c r="I61" i="10"/>
  <c r="J61" i="10"/>
  <c r="I62" i="10"/>
  <c r="J62" i="10"/>
  <c r="I63" i="10"/>
  <c r="J63" i="10"/>
  <c r="I64" i="10"/>
  <c r="J64" i="10"/>
  <c r="I65" i="10"/>
  <c r="J65" i="10"/>
  <c r="I66" i="10"/>
  <c r="J66" i="10"/>
  <c r="I67" i="10"/>
  <c r="J67" i="10"/>
  <c r="I68" i="10"/>
  <c r="J68" i="10"/>
  <c r="I69" i="10"/>
  <c r="J69" i="10"/>
  <c r="J26" i="10"/>
  <c r="I26" i="10"/>
  <c r="D27" i="10"/>
  <c r="E27" i="10"/>
  <c r="D28" i="10"/>
  <c r="E28" i="10"/>
  <c r="D29" i="10"/>
  <c r="E29" i="10"/>
  <c r="D30" i="10"/>
  <c r="E30" i="10"/>
  <c r="D31" i="10"/>
  <c r="E31" i="10"/>
  <c r="D32" i="10"/>
  <c r="E32" i="10"/>
  <c r="D33" i="10"/>
  <c r="E33" i="10"/>
  <c r="D34" i="10"/>
  <c r="E34" i="10"/>
  <c r="D35" i="10"/>
  <c r="E35" i="10"/>
  <c r="D36" i="10"/>
  <c r="E36" i="10"/>
  <c r="D37" i="10"/>
  <c r="E37" i="10"/>
  <c r="D38" i="10"/>
  <c r="E38" i="10"/>
  <c r="D39" i="10"/>
  <c r="E39" i="10"/>
  <c r="D40" i="10"/>
  <c r="E40" i="10"/>
  <c r="D41" i="10"/>
  <c r="E41" i="10"/>
  <c r="D42" i="10"/>
  <c r="E42" i="10"/>
  <c r="D43" i="10"/>
  <c r="E43" i="10"/>
  <c r="D44" i="10"/>
  <c r="E44" i="10"/>
  <c r="D45" i="10"/>
  <c r="E45" i="10"/>
  <c r="D46" i="10"/>
  <c r="E46" i="10"/>
  <c r="D47" i="10"/>
  <c r="E47" i="10"/>
  <c r="D48" i="10"/>
  <c r="E48" i="10"/>
  <c r="D49" i="10"/>
  <c r="E49" i="10"/>
  <c r="D50" i="10"/>
  <c r="E50" i="10"/>
  <c r="D51" i="10"/>
  <c r="E51" i="10"/>
  <c r="D52" i="10"/>
  <c r="E52" i="10"/>
  <c r="D53" i="10"/>
  <c r="E53" i="10"/>
  <c r="D54" i="10"/>
  <c r="E54" i="10"/>
  <c r="D55" i="10"/>
  <c r="E55" i="10"/>
  <c r="D56" i="10"/>
  <c r="E56" i="10"/>
  <c r="D57" i="10"/>
  <c r="E57" i="10"/>
  <c r="D58" i="10"/>
  <c r="E58" i="10"/>
  <c r="D59" i="10"/>
  <c r="E59" i="10"/>
  <c r="D60" i="10"/>
  <c r="E60" i="10"/>
  <c r="D61" i="10"/>
  <c r="E61" i="10"/>
  <c r="D62" i="10"/>
  <c r="E62" i="10"/>
  <c r="D63" i="10"/>
  <c r="E63" i="10"/>
  <c r="D64" i="10"/>
  <c r="E64" i="10"/>
  <c r="D65" i="10"/>
  <c r="E65" i="10"/>
  <c r="D66" i="10"/>
  <c r="E66" i="10"/>
  <c r="D67" i="10"/>
  <c r="E67" i="10"/>
  <c r="D68" i="10"/>
  <c r="E68" i="10"/>
  <c r="D69" i="10"/>
  <c r="E69" i="10"/>
  <c r="E26" i="10"/>
  <c r="D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26" i="10"/>
  <c r="AA70" i="10"/>
  <c r="AB72" i="10" s="1"/>
  <c r="V70" i="10"/>
  <c r="W72" i="10" s="1"/>
  <c r="Q70" i="10"/>
  <c r="R72" i="10" s="1"/>
  <c r="L70" i="10"/>
  <c r="M72" i="10" s="1"/>
  <c r="G70" i="10"/>
  <c r="X23" i="10"/>
  <c r="D23" i="10"/>
  <c r="X21" i="10"/>
  <c r="D21" i="10"/>
  <c r="X19" i="10"/>
  <c r="S19" i="10"/>
  <c r="D19" i="10"/>
  <c r="I70" i="10" l="1"/>
  <c r="Y70" i="10"/>
  <c r="S70" i="10"/>
  <c r="X70" i="10"/>
  <c r="D70" i="10"/>
  <c r="T70" i="10"/>
  <c r="O70" i="10"/>
  <c r="N70" i="10"/>
  <c r="E70" i="10"/>
  <c r="J70" i="10"/>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22" i="9"/>
  <c r="P23" i="9"/>
  <c r="P24"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AY70"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21" i="9"/>
  <c r="E44" i="4"/>
  <c r="E45" i="4"/>
  <c r="E46" i="4"/>
  <c r="E47" i="4"/>
  <c r="E48" i="4"/>
  <c r="E49" i="4"/>
  <c r="E50" i="4"/>
  <c r="E51" i="4"/>
  <c r="E52" i="4"/>
  <c r="E53" i="4"/>
  <c r="E54" i="4"/>
  <c r="E55" i="4"/>
  <c r="E56" i="4"/>
  <c r="E57" i="4"/>
  <c r="E58" i="4"/>
  <c r="E59" i="4"/>
  <c r="E60" i="4"/>
  <c r="E61" i="4"/>
  <c r="E62" i="4"/>
  <c r="E63" i="4"/>
  <c r="E64" i="4"/>
  <c r="E65" i="4"/>
  <c r="E66" i="4"/>
  <c r="E67" i="4"/>
  <c r="E68" i="4"/>
  <c r="E69" i="4"/>
  <c r="E43" i="4"/>
  <c r="E36" i="4"/>
  <c r="E37" i="4"/>
  <c r="E38" i="4"/>
  <c r="E39" i="4"/>
  <c r="E40" i="4"/>
  <c r="E41" i="4"/>
  <c r="E42" i="4"/>
  <c r="E21" i="4"/>
  <c r="E22" i="4"/>
  <c r="E23" i="4"/>
  <c r="E24" i="4"/>
  <c r="E25" i="4"/>
  <c r="E26" i="4"/>
  <c r="E27" i="4"/>
  <c r="E28" i="4"/>
  <c r="E29" i="4"/>
  <c r="E30" i="4"/>
  <c r="E31" i="4"/>
  <c r="E32" i="4"/>
  <c r="E33" i="4"/>
  <c r="E34" i="4"/>
  <c r="E35" i="4"/>
  <c r="BK70" i="9"/>
  <c r="BI70" i="9"/>
  <c r="BK71" i="9" s="1"/>
  <c r="BG70" i="9"/>
  <c r="BF70" i="9"/>
  <c r="BD70" i="9"/>
  <c r="BF71" i="9" s="1"/>
  <c r="BB70" i="9"/>
  <c r="BA70" i="9"/>
  <c r="AW70" i="9"/>
  <c r="AV70" i="9"/>
  <c r="AT70" i="9"/>
  <c r="AV71" i="9" s="1"/>
  <c r="AR70" i="9"/>
  <c r="AQ70" i="9"/>
  <c r="AO70" i="9"/>
  <c r="AQ71" i="9" s="1"/>
  <c r="AM70" i="9"/>
  <c r="AL70" i="9"/>
  <c r="AJ70" i="9"/>
  <c r="AL71" i="9" s="1"/>
  <c r="AH70" i="9"/>
  <c r="AG70" i="9"/>
  <c r="AE70" i="9"/>
  <c r="AC70" i="9"/>
  <c r="AB70" i="9"/>
  <c r="Z70" i="9"/>
  <c r="X70" i="9"/>
  <c r="W70" i="9"/>
  <c r="U70" i="9"/>
  <c r="W71" i="9" s="1"/>
  <c r="S70" i="9"/>
  <c r="R70" i="9"/>
  <c r="N70" i="9"/>
  <c r="I70" i="9"/>
  <c r="D70" i="9"/>
  <c r="BA71" i="9" l="1"/>
  <c r="AG71" i="9"/>
  <c r="AB71" i="9"/>
  <c r="P70" i="9"/>
  <c r="R71" i="9" s="1"/>
  <c r="M70" i="9"/>
  <c r="K70" i="9"/>
  <c r="F70" i="9"/>
  <c r="H70" i="9"/>
  <c r="M71" i="9" l="1"/>
  <c r="H71" i="9"/>
  <c r="T23" i="7"/>
  <c r="T21" i="7"/>
  <c r="T19" i="7"/>
  <c r="P19" i="7"/>
  <c r="D23" i="7"/>
  <c r="D21" i="7"/>
  <c r="D19" i="7"/>
  <c r="V70" i="7" l="1"/>
  <c r="U70" i="7"/>
  <c r="T70" i="7"/>
  <c r="R70" i="7"/>
  <c r="Q70" i="7"/>
  <c r="P70" i="7"/>
  <c r="N70" i="7"/>
  <c r="M70" i="7"/>
  <c r="L70" i="7"/>
  <c r="J70" i="7"/>
  <c r="I70" i="7"/>
  <c r="H70" i="7"/>
  <c r="E70" i="7"/>
  <c r="D70" i="7"/>
  <c r="W71" i="10" l="1"/>
  <c r="R71" i="10"/>
  <c r="M71" i="10"/>
  <c r="AB71" i="10"/>
  <c r="Z46" i="10" l="1"/>
  <c r="Z44" i="10"/>
  <c r="Z59" i="10"/>
  <c r="Z60" i="10"/>
  <c r="Z34" i="10"/>
  <c r="Z63" i="10"/>
  <c r="Z54" i="10"/>
  <c r="Z67" i="10"/>
  <c r="Z68" i="10"/>
  <c r="Z58" i="10"/>
  <c r="Z40" i="10"/>
  <c r="Z62" i="10"/>
  <c r="Z57" i="10"/>
  <c r="Z31" i="10"/>
  <c r="Z29" i="10"/>
  <c r="Z41" i="10"/>
  <c r="Z26" i="10"/>
  <c r="Z50" i="10"/>
  <c r="Z39" i="10"/>
  <c r="Z37" i="10"/>
  <c r="Z42" i="10"/>
  <c r="Z55" i="10"/>
  <c r="Z27" i="10"/>
  <c r="Z28" i="10"/>
  <c r="Z47" i="10"/>
  <c r="Z45" i="10"/>
  <c r="Z66" i="10"/>
  <c r="Z48" i="10"/>
  <c r="Z35" i="10"/>
  <c r="Z36" i="10"/>
  <c r="Z32" i="10"/>
  <c r="Z53" i="10"/>
  <c r="Z30" i="10"/>
  <c r="Z64" i="10"/>
  <c r="Z43" i="10"/>
  <c r="Z56" i="10"/>
  <c r="Z61" i="10"/>
  <c r="Z38" i="10"/>
  <c r="Z33" i="10"/>
  <c r="Z51" i="10"/>
  <c r="Z52" i="10"/>
  <c r="Z49" i="10"/>
  <c r="Z69" i="10"/>
  <c r="Z65" i="10"/>
  <c r="U29" i="10"/>
  <c r="U61" i="10"/>
  <c r="U64" i="10"/>
  <c r="U32" i="10"/>
  <c r="U31" i="10"/>
  <c r="U37" i="10"/>
  <c r="U33" i="10"/>
  <c r="U34" i="10"/>
  <c r="U45" i="10"/>
  <c r="U35" i="10"/>
  <c r="U48" i="10"/>
  <c r="U63" i="10"/>
  <c r="U41" i="10"/>
  <c r="U42" i="10"/>
  <c r="U53" i="10"/>
  <c r="U43" i="10"/>
  <c r="U36" i="10"/>
  <c r="U27" i="10"/>
  <c r="U49" i="10"/>
  <c r="U50" i="10"/>
  <c r="U69" i="10"/>
  <c r="U51" i="10"/>
  <c r="U44" i="10"/>
  <c r="U28" i="10"/>
  <c r="U57" i="10"/>
  <c r="U58" i="10"/>
  <c r="U30" i="10"/>
  <c r="U67" i="10"/>
  <c r="U52" i="10"/>
  <c r="U26" i="10"/>
  <c r="U65" i="10"/>
  <c r="U66" i="10"/>
  <c r="U54" i="10"/>
  <c r="U38" i="10"/>
  <c r="U60" i="10"/>
  <c r="U59" i="10"/>
  <c r="U47" i="10"/>
  <c r="U62" i="10"/>
  <c r="U68" i="10"/>
  <c r="U40" i="10"/>
  <c r="U46" i="10"/>
  <c r="U56" i="10"/>
  <c r="U55" i="10"/>
  <c r="U39" i="10"/>
  <c r="P67" i="10"/>
  <c r="P26" i="10"/>
  <c r="P27" i="10"/>
  <c r="P59" i="10"/>
  <c r="P37" i="10"/>
  <c r="P30" i="10"/>
  <c r="P45" i="10"/>
  <c r="P64" i="10"/>
  <c r="P32" i="10"/>
  <c r="P33" i="10"/>
  <c r="P43" i="10"/>
  <c r="P38" i="10"/>
  <c r="P69" i="10"/>
  <c r="P42" i="10"/>
  <c r="P40" i="10"/>
  <c r="P41" i="10"/>
  <c r="P36" i="10"/>
  <c r="P46" i="10"/>
  <c r="P31" i="10"/>
  <c r="P66" i="10"/>
  <c r="P56" i="10"/>
  <c r="P49" i="10"/>
  <c r="P68" i="10"/>
  <c r="P54" i="10"/>
  <c r="P39" i="10"/>
  <c r="P35" i="10"/>
  <c r="P50" i="10"/>
  <c r="P57" i="10"/>
  <c r="P29" i="10"/>
  <c r="P62" i="10"/>
  <c r="P47" i="10"/>
  <c r="P51" i="10"/>
  <c r="P65" i="10"/>
  <c r="P55" i="10"/>
  <c r="P28" i="10"/>
  <c r="P44" i="10"/>
  <c r="P34" i="10"/>
  <c r="P63" i="10"/>
  <c r="P60" i="10"/>
  <c r="P58" i="10"/>
  <c r="P52" i="10"/>
  <c r="P48" i="10"/>
  <c r="P53" i="10"/>
  <c r="P61" i="10"/>
  <c r="K34" i="10"/>
  <c r="K63" i="10"/>
  <c r="K45" i="10"/>
  <c r="K38" i="10"/>
  <c r="K26" i="10"/>
  <c r="K43" i="10"/>
  <c r="K42" i="10"/>
  <c r="K28" i="10"/>
  <c r="K44" i="10"/>
  <c r="K41" i="10"/>
  <c r="K48" i="10"/>
  <c r="K55" i="10"/>
  <c r="K37" i="10"/>
  <c r="K68" i="10"/>
  <c r="K46" i="10"/>
  <c r="K35" i="10"/>
  <c r="K54" i="10"/>
  <c r="K62" i="10"/>
  <c r="K51" i="10"/>
  <c r="K31" i="10"/>
  <c r="K29" i="10"/>
  <c r="K52" i="10"/>
  <c r="K60" i="10"/>
  <c r="K27" i="10"/>
  <c r="K49" i="10"/>
  <c r="K53" i="10"/>
  <c r="K30" i="10"/>
  <c r="K64" i="10"/>
  <c r="K65" i="10"/>
  <c r="K36" i="10"/>
  <c r="K56" i="10"/>
  <c r="K69" i="10"/>
  <c r="K32" i="10"/>
  <c r="K33" i="10"/>
  <c r="K67" i="10"/>
  <c r="K66" i="10"/>
  <c r="K57" i="10"/>
  <c r="K61" i="10"/>
  <c r="K39" i="10"/>
  <c r="K40" i="10"/>
  <c r="K59" i="10"/>
  <c r="K58" i="10"/>
  <c r="K47" i="10"/>
  <c r="K50" i="10"/>
  <c r="J43" i="6"/>
  <c r="J47" i="6" s="1"/>
  <c r="J49" i="6" s="1"/>
  <c r="W71" i="7"/>
  <c r="W72" i="7" s="1"/>
  <c r="K71" i="7"/>
  <c r="K72" i="7" s="1"/>
  <c r="F45" i="6"/>
  <c r="O71" i="7"/>
  <c r="O72" i="7" s="1"/>
  <c r="H43" i="6"/>
  <c r="H45" i="6" s="1"/>
  <c r="S71" i="7"/>
  <c r="S72" i="7" s="1"/>
  <c r="A13" i="4"/>
  <c r="N2" i="4"/>
  <c r="J45" i="6" l="1"/>
  <c r="P70" i="10"/>
  <c r="Z70" i="10"/>
  <c r="U70" i="10"/>
  <c r="K70" i="10"/>
  <c r="D45" i="6"/>
  <c r="D47" i="6"/>
  <c r="D49" i="6" s="1"/>
  <c r="H47" i="6"/>
  <c r="H49" i="6" s="1"/>
  <c r="F47" i="6"/>
  <c r="F49" i="6" s="1"/>
  <c r="AM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F22" i="4"/>
  <c r="G22" i="4"/>
  <c r="H22" i="4"/>
  <c r="I22" i="4"/>
  <c r="J22" i="4"/>
  <c r="K22" i="4"/>
  <c r="L22" i="4"/>
  <c r="M22" i="4"/>
  <c r="N22" i="4"/>
  <c r="O22" i="4"/>
  <c r="P22" i="4"/>
  <c r="Q22" i="4"/>
  <c r="R22" i="4"/>
  <c r="S22" i="4"/>
  <c r="T22" i="4"/>
  <c r="U22" i="4"/>
  <c r="V22" i="4"/>
  <c r="W22" i="4"/>
  <c r="X22" i="4"/>
  <c r="Y22" i="4"/>
  <c r="Z22" i="4"/>
  <c r="AA22" i="4"/>
  <c r="F23" i="4"/>
  <c r="G23" i="4"/>
  <c r="H23" i="4"/>
  <c r="I23" i="4"/>
  <c r="J23" i="4"/>
  <c r="K23" i="4"/>
  <c r="L23" i="4"/>
  <c r="M23" i="4"/>
  <c r="N23" i="4"/>
  <c r="O23" i="4"/>
  <c r="P23" i="4"/>
  <c r="Q23" i="4"/>
  <c r="R23" i="4"/>
  <c r="S23" i="4"/>
  <c r="T23" i="4"/>
  <c r="U23" i="4"/>
  <c r="V23" i="4"/>
  <c r="W23" i="4"/>
  <c r="X23" i="4"/>
  <c r="Y23" i="4"/>
  <c r="Z23" i="4"/>
  <c r="AA23" i="4"/>
  <c r="F24" i="4"/>
  <c r="G24" i="4"/>
  <c r="H24" i="4"/>
  <c r="I24" i="4"/>
  <c r="J24" i="4"/>
  <c r="K24" i="4"/>
  <c r="L24" i="4"/>
  <c r="M24" i="4"/>
  <c r="N24" i="4"/>
  <c r="O24" i="4"/>
  <c r="P24" i="4"/>
  <c r="Q24" i="4"/>
  <c r="R24" i="4"/>
  <c r="S24" i="4"/>
  <c r="T24" i="4"/>
  <c r="U24" i="4"/>
  <c r="V24" i="4"/>
  <c r="W24" i="4"/>
  <c r="X24" i="4"/>
  <c r="Y24" i="4"/>
  <c r="Z24" i="4"/>
  <c r="AA24" i="4"/>
  <c r="F25" i="4"/>
  <c r="G25" i="4"/>
  <c r="H25" i="4"/>
  <c r="I25" i="4"/>
  <c r="J25" i="4"/>
  <c r="K25" i="4"/>
  <c r="L25" i="4"/>
  <c r="M25" i="4"/>
  <c r="N25" i="4"/>
  <c r="O25" i="4"/>
  <c r="P25" i="4"/>
  <c r="Q25" i="4"/>
  <c r="R25" i="4"/>
  <c r="S25" i="4"/>
  <c r="T25" i="4"/>
  <c r="U25" i="4"/>
  <c r="V25" i="4"/>
  <c r="W25" i="4"/>
  <c r="X25" i="4"/>
  <c r="Y25" i="4"/>
  <c r="Z25" i="4"/>
  <c r="AA25" i="4"/>
  <c r="F26" i="4"/>
  <c r="G26" i="4"/>
  <c r="H26" i="4"/>
  <c r="I26" i="4"/>
  <c r="J26" i="4"/>
  <c r="K26" i="4"/>
  <c r="L26" i="4"/>
  <c r="M26" i="4"/>
  <c r="N26" i="4"/>
  <c r="O26" i="4"/>
  <c r="P26" i="4"/>
  <c r="Q26" i="4"/>
  <c r="R26" i="4"/>
  <c r="S26" i="4"/>
  <c r="T26" i="4"/>
  <c r="U26" i="4"/>
  <c r="V26" i="4"/>
  <c r="W26" i="4"/>
  <c r="X26" i="4"/>
  <c r="Y26" i="4"/>
  <c r="Z26" i="4"/>
  <c r="AA26" i="4"/>
  <c r="F27" i="4"/>
  <c r="G27" i="4"/>
  <c r="H27" i="4"/>
  <c r="I27" i="4"/>
  <c r="J27" i="4"/>
  <c r="K27" i="4"/>
  <c r="L27" i="4"/>
  <c r="M27" i="4"/>
  <c r="N27" i="4"/>
  <c r="O27" i="4"/>
  <c r="P27" i="4"/>
  <c r="Q27" i="4"/>
  <c r="R27" i="4"/>
  <c r="S27" i="4"/>
  <c r="T27" i="4"/>
  <c r="U27" i="4"/>
  <c r="V27" i="4"/>
  <c r="W27" i="4"/>
  <c r="X27" i="4"/>
  <c r="Y27" i="4"/>
  <c r="Z27" i="4"/>
  <c r="AA27" i="4"/>
  <c r="F28" i="4"/>
  <c r="G28" i="4"/>
  <c r="H28" i="4"/>
  <c r="I28" i="4"/>
  <c r="J28" i="4"/>
  <c r="K28" i="4"/>
  <c r="L28" i="4"/>
  <c r="M28" i="4"/>
  <c r="N28" i="4"/>
  <c r="O28" i="4"/>
  <c r="P28" i="4"/>
  <c r="Q28" i="4"/>
  <c r="R28" i="4"/>
  <c r="S28" i="4"/>
  <c r="T28" i="4"/>
  <c r="U28" i="4"/>
  <c r="V28" i="4"/>
  <c r="W28" i="4"/>
  <c r="X28" i="4"/>
  <c r="Y28" i="4"/>
  <c r="Z28" i="4"/>
  <c r="AA28" i="4"/>
  <c r="F29" i="4"/>
  <c r="G29" i="4"/>
  <c r="H29" i="4"/>
  <c r="I29" i="4"/>
  <c r="J29" i="4"/>
  <c r="K29" i="4"/>
  <c r="L29" i="4"/>
  <c r="M29" i="4"/>
  <c r="N29" i="4"/>
  <c r="O29" i="4"/>
  <c r="P29" i="4"/>
  <c r="Q29" i="4"/>
  <c r="R29" i="4"/>
  <c r="S29" i="4"/>
  <c r="T29" i="4"/>
  <c r="U29" i="4"/>
  <c r="V29" i="4"/>
  <c r="W29" i="4"/>
  <c r="X29" i="4"/>
  <c r="Y29" i="4"/>
  <c r="Z29" i="4"/>
  <c r="AA29" i="4"/>
  <c r="F30" i="4"/>
  <c r="G30" i="4"/>
  <c r="H30" i="4"/>
  <c r="I30" i="4"/>
  <c r="J30" i="4"/>
  <c r="K30" i="4"/>
  <c r="L30" i="4"/>
  <c r="M30" i="4"/>
  <c r="N30" i="4"/>
  <c r="O30" i="4"/>
  <c r="P30" i="4"/>
  <c r="Q30" i="4"/>
  <c r="R30" i="4"/>
  <c r="S30" i="4"/>
  <c r="T30" i="4"/>
  <c r="U30" i="4"/>
  <c r="V30" i="4"/>
  <c r="W30" i="4"/>
  <c r="X30" i="4"/>
  <c r="Y30" i="4"/>
  <c r="Z30" i="4"/>
  <c r="AA30" i="4"/>
  <c r="F31" i="4"/>
  <c r="G31" i="4"/>
  <c r="H31" i="4"/>
  <c r="I31" i="4"/>
  <c r="J31" i="4"/>
  <c r="K31" i="4"/>
  <c r="L31" i="4"/>
  <c r="M31" i="4"/>
  <c r="N31" i="4"/>
  <c r="O31" i="4"/>
  <c r="P31" i="4"/>
  <c r="Q31" i="4"/>
  <c r="R31" i="4"/>
  <c r="S31" i="4"/>
  <c r="T31" i="4"/>
  <c r="U31" i="4"/>
  <c r="V31" i="4"/>
  <c r="W31" i="4"/>
  <c r="X31" i="4"/>
  <c r="Y31" i="4"/>
  <c r="Z31" i="4"/>
  <c r="AA31" i="4"/>
  <c r="F32" i="4"/>
  <c r="G32" i="4"/>
  <c r="H32" i="4"/>
  <c r="I32" i="4"/>
  <c r="J32" i="4"/>
  <c r="K32" i="4"/>
  <c r="L32" i="4"/>
  <c r="M32" i="4"/>
  <c r="N32" i="4"/>
  <c r="O32" i="4"/>
  <c r="P32" i="4"/>
  <c r="Q32" i="4"/>
  <c r="R32" i="4"/>
  <c r="S32" i="4"/>
  <c r="T32" i="4"/>
  <c r="U32" i="4"/>
  <c r="V32" i="4"/>
  <c r="W32" i="4"/>
  <c r="X32" i="4"/>
  <c r="Y32" i="4"/>
  <c r="Z32" i="4"/>
  <c r="AA32" i="4"/>
  <c r="F33" i="4"/>
  <c r="G33" i="4"/>
  <c r="H33" i="4"/>
  <c r="I33" i="4"/>
  <c r="J33" i="4"/>
  <c r="K33" i="4"/>
  <c r="L33" i="4"/>
  <c r="M33" i="4"/>
  <c r="N33" i="4"/>
  <c r="O33" i="4"/>
  <c r="P33" i="4"/>
  <c r="Q33" i="4"/>
  <c r="R33" i="4"/>
  <c r="S33" i="4"/>
  <c r="T33" i="4"/>
  <c r="U33" i="4"/>
  <c r="V33" i="4"/>
  <c r="W33" i="4"/>
  <c r="X33" i="4"/>
  <c r="Y33" i="4"/>
  <c r="Z33" i="4"/>
  <c r="AA33" i="4"/>
  <c r="F34" i="4"/>
  <c r="G34" i="4"/>
  <c r="H34" i="4"/>
  <c r="I34" i="4"/>
  <c r="J34" i="4"/>
  <c r="K34" i="4"/>
  <c r="L34" i="4"/>
  <c r="M34" i="4"/>
  <c r="N34" i="4"/>
  <c r="O34" i="4"/>
  <c r="P34" i="4"/>
  <c r="Q34" i="4"/>
  <c r="R34" i="4"/>
  <c r="S34" i="4"/>
  <c r="T34" i="4"/>
  <c r="U34" i="4"/>
  <c r="V34" i="4"/>
  <c r="W34" i="4"/>
  <c r="X34" i="4"/>
  <c r="Y34" i="4"/>
  <c r="Z34" i="4"/>
  <c r="AA34" i="4"/>
  <c r="F35" i="4"/>
  <c r="G35" i="4"/>
  <c r="H35" i="4"/>
  <c r="I35" i="4"/>
  <c r="J35" i="4"/>
  <c r="K35" i="4"/>
  <c r="L35" i="4"/>
  <c r="M35" i="4"/>
  <c r="N35" i="4"/>
  <c r="O35" i="4"/>
  <c r="P35" i="4"/>
  <c r="Q35" i="4"/>
  <c r="R35" i="4"/>
  <c r="S35" i="4"/>
  <c r="T35" i="4"/>
  <c r="U35" i="4"/>
  <c r="V35" i="4"/>
  <c r="W35" i="4"/>
  <c r="X35" i="4"/>
  <c r="Y35" i="4"/>
  <c r="Z35" i="4"/>
  <c r="AA35" i="4"/>
  <c r="F36" i="4"/>
  <c r="G36" i="4"/>
  <c r="H36" i="4"/>
  <c r="I36" i="4"/>
  <c r="J36" i="4"/>
  <c r="K36" i="4"/>
  <c r="L36" i="4"/>
  <c r="M36" i="4"/>
  <c r="N36" i="4"/>
  <c r="O36" i="4"/>
  <c r="P36" i="4"/>
  <c r="Q36" i="4"/>
  <c r="R36" i="4"/>
  <c r="S36" i="4"/>
  <c r="T36" i="4"/>
  <c r="U36" i="4"/>
  <c r="V36" i="4"/>
  <c r="W36" i="4"/>
  <c r="X36" i="4"/>
  <c r="Y36" i="4"/>
  <c r="Z36" i="4"/>
  <c r="AA36" i="4"/>
  <c r="F37" i="4"/>
  <c r="G37" i="4"/>
  <c r="H37" i="4"/>
  <c r="I37" i="4"/>
  <c r="J37" i="4"/>
  <c r="K37" i="4"/>
  <c r="L37" i="4"/>
  <c r="M37" i="4"/>
  <c r="N37" i="4"/>
  <c r="O37" i="4"/>
  <c r="P37" i="4"/>
  <c r="Q37" i="4"/>
  <c r="R37" i="4"/>
  <c r="S37" i="4"/>
  <c r="T37" i="4"/>
  <c r="U37" i="4"/>
  <c r="V37" i="4"/>
  <c r="W37" i="4"/>
  <c r="X37" i="4"/>
  <c r="Y37" i="4"/>
  <c r="Z37" i="4"/>
  <c r="AA37" i="4"/>
  <c r="F38" i="4"/>
  <c r="G38" i="4"/>
  <c r="H38" i="4"/>
  <c r="I38" i="4"/>
  <c r="J38" i="4"/>
  <c r="K38" i="4"/>
  <c r="L38" i="4"/>
  <c r="M38" i="4"/>
  <c r="N38" i="4"/>
  <c r="O38" i="4"/>
  <c r="P38" i="4"/>
  <c r="Q38" i="4"/>
  <c r="R38" i="4"/>
  <c r="S38" i="4"/>
  <c r="T38" i="4"/>
  <c r="U38" i="4"/>
  <c r="V38" i="4"/>
  <c r="W38" i="4"/>
  <c r="X38" i="4"/>
  <c r="Y38" i="4"/>
  <c r="Z38" i="4"/>
  <c r="AA38" i="4"/>
  <c r="F39" i="4"/>
  <c r="G39" i="4"/>
  <c r="H39" i="4"/>
  <c r="I39" i="4"/>
  <c r="J39" i="4"/>
  <c r="K39" i="4"/>
  <c r="L39" i="4"/>
  <c r="M39" i="4"/>
  <c r="N39" i="4"/>
  <c r="O39" i="4"/>
  <c r="P39" i="4"/>
  <c r="Q39" i="4"/>
  <c r="R39" i="4"/>
  <c r="S39" i="4"/>
  <c r="T39" i="4"/>
  <c r="U39" i="4"/>
  <c r="V39" i="4"/>
  <c r="W39" i="4"/>
  <c r="X39" i="4"/>
  <c r="Y39" i="4"/>
  <c r="Z39" i="4"/>
  <c r="AA39" i="4"/>
  <c r="F40" i="4"/>
  <c r="G40" i="4"/>
  <c r="H40" i="4"/>
  <c r="I40" i="4"/>
  <c r="J40" i="4"/>
  <c r="K40" i="4"/>
  <c r="L40" i="4"/>
  <c r="M40" i="4"/>
  <c r="N40" i="4"/>
  <c r="O40" i="4"/>
  <c r="P40" i="4"/>
  <c r="Q40" i="4"/>
  <c r="R40" i="4"/>
  <c r="S40" i="4"/>
  <c r="T40" i="4"/>
  <c r="U40" i="4"/>
  <c r="V40" i="4"/>
  <c r="W40" i="4"/>
  <c r="X40" i="4"/>
  <c r="Y40" i="4"/>
  <c r="Z40" i="4"/>
  <c r="AA40" i="4"/>
  <c r="F41" i="4"/>
  <c r="G41" i="4"/>
  <c r="H41" i="4"/>
  <c r="I41" i="4"/>
  <c r="J41" i="4"/>
  <c r="K41" i="4"/>
  <c r="L41" i="4"/>
  <c r="M41" i="4"/>
  <c r="N41" i="4"/>
  <c r="O41" i="4"/>
  <c r="P41" i="4"/>
  <c r="Q41" i="4"/>
  <c r="R41" i="4"/>
  <c r="S41" i="4"/>
  <c r="T41" i="4"/>
  <c r="U41" i="4"/>
  <c r="V41" i="4"/>
  <c r="W41" i="4"/>
  <c r="X41" i="4"/>
  <c r="Y41" i="4"/>
  <c r="Z41" i="4"/>
  <c r="AA41" i="4"/>
  <c r="F42" i="4"/>
  <c r="G42" i="4"/>
  <c r="H42" i="4"/>
  <c r="I42" i="4"/>
  <c r="J42" i="4"/>
  <c r="K42" i="4"/>
  <c r="L42" i="4"/>
  <c r="M42" i="4"/>
  <c r="N42" i="4"/>
  <c r="O42" i="4"/>
  <c r="P42" i="4"/>
  <c r="Q42" i="4"/>
  <c r="R42" i="4"/>
  <c r="S42" i="4"/>
  <c r="T42" i="4"/>
  <c r="U42" i="4"/>
  <c r="V42" i="4"/>
  <c r="W42" i="4"/>
  <c r="X42" i="4"/>
  <c r="Y42" i="4"/>
  <c r="Z42" i="4"/>
  <c r="AA42" i="4"/>
  <c r="F43" i="4"/>
  <c r="G43" i="4"/>
  <c r="H43" i="4"/>
  <c r="I43" i="4"/>
  <c r="J43" i="4"/>
  <c r="K43" i="4"/>
  <c r="L43" i="4"/>
  <c r="M43" i="4"/>
  <c r="N43" i="4"/>
  <c r="O43" i="4"/>
  <c r="P43" i="4"/>
  <c r="Q43" i="4"/>
  <c r="R43" i="4"/>
  <c r="S43" i="4"/>
  <c r="T43" i="4"/>
  <c r="U43" i="4"/>
  <c r="V43" i="4"/>
  <c r="W43" i="4"/>
  <c r="X43" i="4"/>
  <c r="Y43" i="4"/>
  <c r="Z43" i="4"/>
  <c r="AA43" i="4"/>
  <c r="F44" i="4"/>
  <c r="G44" i="4"/>
  <c r="H44" i="4"/>
  <c r="I44" i="4"/>
  <c r="J44" i="4"/>
  <c r="K44" i="4"/>
  <c r="L44" i="4"/>
  <c r="M44" i="4"/>
  <c r="N44" i="4"/>
  <c r="O44" i="4"/>
  <c r="P44" i="4"/>
  <c r="Q44" i="4"/>
  <c r="R44" i="4"/>
  <c r="S44" i="4"/>
  <c r="T44" i="4"/>
  <c r="U44" i="4"/>
  <c r="V44" i="4"/>
  <c r="W44" i="4"/>
  <c r="X44" i="4"/>
  <c r="Y44" i="4"/>
  <c r="Z44" i="4"/>
  <c r="AA44" i="4"/>
  <c r="F45" i="4"/>
  <c r="G45" i="4"/>
  <c r="H45" i="4"/>
  <c r="I45" i="4"/>
  <c r="J45" i="4"/>
  <c r="K45" i="4"/>
  <c r="L45" i="4"/>
  <c r="M45" i="4"/>
  <c r="N45" i="4"/>
  <c r="O45" i="4"/>
  <c r="P45" i="4"/>
  <c r="Q45" i="4"/>
  <c r="R45" i="4"/>
  <c r="S45" i="4"/>
  <c r="T45" i="4"/>
  <c r="U45" i="4"/>
  <c r="V45" i="4"/>
  <c r="W45" i="4"/>
  <c r="X45" i="4"/>
  <c r="Y45" i="4"/>
  <c r="Z45" i="4"/>
  <c r="AA45" i="4"/>
  <c r="F46" i="4"/>
  <c r="G46" i="4"/>
  <c r="H46" i="4"/>
  <c r="I46" i="4"/>
  <c r="J46" i="4"/>
  <c r="K46" i="4"/>
  <c r="L46" i="4"/>
  <c r="M46" i="4"/>
  <c r="N46" i="4"/>
  <c r="O46" i="4"/>
  <c r="P46" i="4"/>
  <c r="Q46" i="4"/>
  <c r="R46" i="4"/>
  <c r="S46" i="4"/>
  <c r="T46" i="4"/>
  <c r="U46" i="4"/>
  <c r="V46" i="4"/>
  <c r="W46" i="4"/>
  <c r="X46" i="4"/>
  <c r="Y46" i="4"/>
  <c r="Z46" i="4"/>
  <c r="AA46" i="4"/>
  <c r="F47" i="4"/>
  <c r="G47" i="4"/>
  <c r="H47" i="4"/>
  <c r="I47" i="4"/>
  <c r="J47" i="4"/>
  <c r="K47" i="4"/>
  <c r="L47" i="4"/>
  <c r="M47" i="4"/>
  <c r="N47" i="4"/>
  <c r="O47" i="4"/>
  <c r="P47" i="4"/>
  <c r="Q47" i="4"/>
  <c r="R47" i="4"/>
  <c r="S47" i="4"/>
  <c r="T47" i="4"/>
  <c r="U47" i="4"/>
  <c r="V47" i="4"/>
  <c r="W47" i="4"/>
  <c r="X47" i="4"/>
  <c r="Y47" i="4"/>
  <c r="Z47" i="4"/>
  <c r="AA47" i="4"/>
  <c r="F48" i="4"/>
  <c r="G48" i="4"/>
  <c r="H48" i="4"/>
  <c r="I48" i="4"/>
  <c r="J48" i="4"/>
  <c r="K48" i="4"/>
  <c r="L48" i="4"/>
  <c r="M48" i="4"/>
  <c r="N48" i="4"/>
  <c r="O48" i="4"/>
  <c r="P48" i="4"/>
  <c r="Q48" i="4"/>
  <c r="R48" i="4"/>
  <c r="S48" i="4"/>
  <c r="T48" i="4"/>
  <c r="U48" i="4"/>
  <c r="V48" i="4"/>
  <c r="W48" i="4"/>
  <c r="X48" i="4"/>
  <c r="Y48" i="4"/>
  <c r="Z48" i="4"/>
  <c r="AA48" i="4"/>
  <c r="F49" i="4"/>
  <c r="G49" i="4"/>
  <c r="H49" i="4"/>
  <c r="I49" i="4"/>
  <c r="J49" i="4"/>
  <c r="K49" i="4"/>
  <c r="L49" i="4"/>
  <c r="M49" i="4"/>
  <c r="N49" i="4"/>
  <c r="O49" i="4"/>
  <c r="P49" i="4"/>
  <c r="Q49" i="4"/>
  <c r="R49" i="4"/>
  <c r="S49" i="4"/>
  <c r="T49" i="4"/>
  <c r="U49" i="4"/>
  <c r="V49" i="4"/>
  <c r="W49" i="4"/>
  <c r="X49" i="4"/>
  <c r="Y49" i="4"/>
  <c r="Z49" i="4"/>
  <c r="AA49" i="4"/>
  <c r="F50" i="4"/>
  <c r="G50" i="4"/>
  <c r="H50" i="4"/>
  <c r="I50" i="4"/>
  <c r="J50" i="4"/>
  <c r="K50" i="4"/>
  <c r="L50" i="4"/>
  <c r="M50" i="4"/>
  <c r="N50" i="4"/>
  <c r="O50" i="4"/>
  <c r="P50" i="4"/>
  <c r="Q50" i="4"/>
  <c r="R50" i="4"/>
  <c r="S50" i="4"/>
  <c r="T50" i="4"/>
  <c r="U50" i="4"/>
  <c r="V50" i="4"/>
  <c r="W50" i="4"/>
  <c r="X50" i="4"/>
  <c r="Y50" i="4"/>
  <c r="Z50" i="4"/>
  <c r="AA50" i="4"/>
  <c r="F51" i="4"/>
  <c r="G51" i="4"/>
  <c r="H51" i="4"/>
  <c r="I51" i="4"/>
  <c r="J51" i="4"/>
  <c r="K51" i="4"/>
  <c r="L51" i="4"/>
  <c r="M51" i="4"/>
  <c r="N51" i="4"/>
  <c r="O51" i="4"/>
  <c r="P51" i="4"/>
  <c r="Q51" i="4"/>
  <c r="R51" i="4"/>
  <c r="S51" i="4"/>
  <c r="T51" i="4"/>
  <c r="U51" i="4"/>
  <c r="V51" i="4"/>
  <c r="W51" i="4"/>
  <c r="X51" i="4"/>
  <c r="Y51" i="4"/>
  <c r="Z51" i="4"/>
  <c r="AA51" i="4"/>
  <c r="F52" i="4"/>
  <c r="G52" i="4"/>
  <c r="H52" i="4"/>
  <c r="I52" i="4"/>
  <c r="J52" i="4"/>
  <c r="K52" i="4"/>
  <c r="L52" i="4"/>
  <c r="M52" i="4"/>
  <c r="N52" i="4"/>
  <c r="O52" i="4"/>
  <c r="P52" i="4"/>
  <c r="Q52" i="4"/>
  <c r="R52" i="4"/>
  <c r="S52" i="4"/>
  <c r="T52" i="4"/>
  <c r="U52" i="4"/>
  <c r="V52" i="4"/>
  <c r="W52" i="4"/>
  <c r="X52" i="4"/>
  <c r="Y52" i="4"/>
  <c r="Z52" i="4"/>
  <c r="AA52" i="4"/>
  <c r="F53" i="4"/>
  <c r="G53" i="4"/>
  <c r="H53" i="4"/>
  <c r="I53" i="4"/>
  <c r="J53" i="4"/>
  <c r="K53" i="4"/>
  <c r="L53" i="4"/>
  <c r="M53" i="4"/>
  <c r="N53" i="4"/>
  <c r="O53" i="4"/>
  <c r="P53" i="4"/>
  <c r="Q53" i="4"/>
  <c r="R53" i="4"/>
  <c r="S53" i="4"/>
  <c r="T53" i="4"/>
  <c r="U53" i="4"/>
  <c r="V53" i="4"/>
  <c r="W53" i="4"/>
  <c r="X53" i="4"/>
  <c r="Y53" i="4"/>
  <c r="Z53" i="4"/>
  <c r="AA53" i="4"/>
  <c r="F54" i="4"/>
  <c r="G54" i="4"/>
  <c r="H54" i="4"/>
  <c r="I54" i="4"/>
  <c r="J54" i="4"/>
  <c r="K54" i="4"/>
  <c r="L54" i="4"/>
  <c r="M54" i="4"/>
  <c r="N54" i="4"/>
  <c r="O54" i="4"/>
  <c r="P54" i="4"/>
  <c r="Q54" i="4"/>
  <c r="R54" i="4"/>
  <c r="S54" i="4"/>
  <c r="T54" i="4"/>
  <c r="U54" i="4"/>
  <c r="V54" i="4"/>
  <c r="W54" i="4"/>
  <c r="X54" i="4"/>
  <c r="Y54" i="4"/>
  <c r="Z54" i="4"/>
  <c r="AA54" i="4"/>
  <c r="F55" i="4"/>
  <c r="G55" i="4"/>
  <c r="H55" i="4"/>
  <c r="I55" i="4"/>
  <c r="J55" i="4"/>
  <c r="K55" i="4"/>
  <c r="L55" i="4"/>
  <c r="M55" i="4"/>
  <c r="N55" i="4"/>
  <c r="O55" i="4"/>
  <c r="P55" i="4"/>
  <c r="Q55" i="4"/>
  <c r="R55" i="4"/>
  <c r="S55" i="4"/>
  <c r="T55" i="4"/>
  <c r="U55" i="4"/>
  <c r="V55" i="4"/>
  <c r="W55" i="4"/>
  <c r="X55" i="4"/>
  <c r="Y55" i="4"/>
  <c r="Z55" i="4"/>
  <c r="AA55" i="4"/>
  <c r="F56" i="4"/>
  <c r="G56" i="4"/>
  <c r="H56" i="4"/>
  <c r="I56" i="4"/>
  <c r="J56" i="4"/>
  <c r="K56" i="4"/>
  <c r="L56" i="4"/>
  <c r="M56" i="4"/>
  <c r="N56" i="4"/>
  <c r="O56" i="4"/>
  <c r="P56" i="4"/>
  <c r="Q56" i="4"/>
  <c r="R56" i="4"/>
  <c r="S56" i="4"/>
  <c r="T56" i="4"/>
  <c r="U56" i="4"/>
  <c r="V56" i="4"/>
  <c r="W56" i="4"/>
  <c r="X56" i="4"/>
  <c r="Y56" i="4"/>
  <c r="Z56" i="4"/>
  <c r="AA56" i="4"/>
  <c r="F57" i="4"/>
  <c r="G57" i="4"/>
  <c r="H57" i="4"/>
  <c r="I57" i="4"/>
  <c r="J57" i="4"/>
  <c r="K57" i="4"/>
  <c r="L57" i="4"/>
  <c r="M57" i="4"/>
  <c r="N57" i="4"/>
  <c r="O57" i="4"/>
  <c r="P57" i="4"/>
  <c r="Q57" i="4"/>
  <c r="R57" i="4"/>
  <c r="S57" i="4"/>
  <c r="T57" i="4"/>
  <c r="U57" i="4"/>
  <c r="V57" i="4"/>
  <c r="W57" i="4"/>
  <c r="X57" i="4"/>
  <c r="Y57" i="4"/>
  <c r="Z57" i="4"/>
  <c r="AA57" i="4"/>
  <c r="F58" i="4"/>
  <c r="G58" i="4"/>
  <c r="H58" i="4"/>
  <c r="I58" i="4"/>
  <c r="J58" i="4"/>
  <c r="K58" i="4"/>
  <c r="L58" i="4"/>
  <c r="M58" i="4"/>
  <c r="N58" i="4"/>
  <c r="O58" i="4"/>
  <c r="P58" i="4"/>
  <c r="Q58" i="4"/>
  <c r="R58" i="4"/>
  <c r="S58" i="4"/>
  <c r="T58" i="4"/>
  <c r="U58" i="4"/>
  <c r="V58" i="4"/>
  <c r="W58" i="4"/>
  <c r="X58" i="4"/>
  <c r="Y58" i="4"/>
  <c r="Z58" i="4"/>
  <c r="AA58" i="4"/>
  <c r="F59" i="4"/>
  <c r="G59" i="4"/>
  <c r="H59" i="4"/>
  <c r="I59" i="4"/>
  <c r="J59" i="4"/>
  <c r="K59" i="4"/>
  <c r="L59" i="4"/>
  <c r="M59" i="4"/>
  <c r="N59" i="4"/>
  <c r="O59" i="4"/>
  <c r="P59" i="4"/>
  <c r="Q59" i="4"/>
  <c r="R59" i="4"/>
  <c r="S59" i="4"/>
  <c r="T59" i="4"/>
  <c r="U59" i="4"/>
  <c r="V59" i="4"/>
  <c r="W59" i="4"/>
  <c r="X59" i="4"/>
  <c r="Y59" i="4"/>
  <c r="Z59" i="4"/>
  <c r="AA59" i="4"/>
  <c r="F60" i="4"/>
  <c r="G60" i="4"/>
  <c r="H60" i="4"/>
  <c r="I60" i="4"/>
  <c r="J60" i="4"/>
  <c r="K60" i="4"/>
  <c r="L60" i="4"/>
  <c r="M60" i="4"/>
  <c r="N60" i="4"/>
  <c r="O60" i="4"/>
  <c r="P60" i="4"/>
  <c r="Q60" i="4"/>
  <c r="R60" i="4"/>
  <c r="S60" i="4"/>
  <c r="T60" i="4"/>
  <c r="U60" i="4"/>
  <c r="V60" i="4"/>
  <c r="W60" i="4"/>
  <c r="X60" i="4"/>
  <c r="Y60" i="4"/>
  <c r="Z60" i="4"/>
  <c r="AA60" i="4"/>
  <c r="F61" i="4"/>
  <c r="G61" i="4"/>
  <c r="H61" i="4"/>
  <c r="I61" i="4"/>
  <c r="J61" i="4"/>
  <c r="K61" i="4"/>
  <c r="L61" i="4"/>
  <c r="M61" i="4"/>
  <c r="N61" i="4"/>
  <c r="O61" i="4"/>
  <c r="P61" i="4"/>
  <c r="Q61" i="4"/>
  <c r="R61" i="4"/>
  <c r="S61" i="4"/>
  <c r="T61" i="4"/>
  <c r="U61" i="4"/>
  <c r="V61" i="4"/>
  <c r="W61" i="4"/>
  <c r="X61" i="4"/>
  <c r="Y61" i="4"/>
  <c r="Z61" i="4"/>
  <c r="AA61" i="4"/>
  <c r="F62" i="4"/>
  <c r="G62" i="4"/>
  <c r="H62" i="4"/>
  <c r="I62" i="4"/>
  <c r="J62" i="4"/>
  <c r="K62" i="4"/>
  <c r="L62" i="4"/>
  <c r="M62" i="4"/>
  <c r="N62" i="4"/>
  <c r="O62" i="4"/>
  <c r="P62" i="4"/>
  <c r="Q62" i="4"/>
  <c r="R62" i="4"/>
  <c r="S62" i="4"/>
  <c r="T62" i="4"/>
  <c r="U62" i="4"/>
  <c r="V62" i="4"/>
  <c r="W62" i="4"/>
  <c r="X62" i="4"/>
  <c r="Y62" i="4"/>
  <c r="Z62" i="4"/>
  <c r="AA62" i="4"/>
  <c r="F63" i="4"/>
  <c r="G63" i="4"/>
  <c r="H63" i="4"/>
  <c r="I63" i="4"/>
  <c r="J63" i="4"/>
  <c r="K63" i="4"/>
  <c r="L63" i="4"/>
  <c r="M63" i="4"/>
  <c r="N63" i="4"/>
  <c r="O63" i="4"/>
  <c r="P63" i="4"/>
  <c r="Q63" i="4"/>
  <c r="R63" i="4"/>
  <c r="S63" i="4"/>
  <c r="T63" i="4"/>
  <c r="U63" i="4"/>
  <c r="V63" i="4"/>
  <c r="W63" i="4"/>
  <c r="X63" i="4"/>
  <c r="Y63" i="4"/>
  <c r="Z63" i="4"/>
  <c r="AA63" i="4"/>
  <c r="F64" i="4"/>
  <c r="G64" i="4"/>
  <c r="H64" i="4"/>
  <c r="I64" i="4"/>
  <c r="J64" i="4"/>
  <c r="K64" i="4"/>
  <c r="L64" i="4"/>
  <c r="M64" i="4"/>
  <c r="N64" i="4"/>
  <c r="O64" i="4"/>
  <c r="P64" i="4"/>
  <c r="Q64" i="4"/>
  <c r="R64" i="4"/>
  <c r="S64" i="4"/>
  <c r="T64" i="4"/>
  <c r="U64" i="4"/>
  <c r="V64" i="4"/>
  <c r="W64" i="4"/>
  <c r="X64" i="4"/>
  <c r="Y64" i="4"/>
  <c r="Z64" i="4"/>
  <c r="AA64" i="4"/>
  <c r="F65" i="4"/>
  <c r="G65" i="4"/>
  <c r="H65" i="4"/>
  <c r="I65" i="4"/>
  <c r="J65" i="4"/>
  <c r="K65" i="4"/>
  <c r="L65" i="4"/>
  <c r="M65" i="4"/>
  <c r="N65" i="4"/>
  <c r="O65" i="4"/>
  <c r="P65" i="4"/>
  <c r="Q65" i="4"/>
  <c r="R65" i="4"/>
  <c r="S65" i="4"/>
  <c r="T65" i="4"/>
  <c r="U65" i="4"/>
  <c r="V65" i="4"/>
  <c r="W65" i="4"/>
  <c r="X65" i="4"/>
  <c r="Y65" i="4"/>
  <c r="Z65" i="4"/>
  <c r="AA65" i="4"/>
  <c r="F66" i="4"/>
  <c r="G66" i="4"/>
  <c r="H66" i="4"/>
  <c r="I66" i="4"/>
  <c r="J66" i="4"/>
  <c r="K66" i="4"/>
  <c r="L66" i="4"/>
  <c r="M66" i="4"/>
  <c r="N66" i="4"/>
  <c r="O66" i="4"/>
  <c r="P66" i="4"/>
  <c r="Q66" i="4"/>
  <c r="R66" i="4"/>
  <c r="S66" i="4"/>
  <c r="T66" i="4"/>
  <c r="U66" i="4"/>
  <c r="V66" i="4"/>
  <c r="W66" i="4"/>
  <c r="X66" i="4"/>
  <c r="Y66" i="4"/>
  <c r="Z66" i="4"/>
  <c r="AA66" i="4"/>
  <c r="F67" i="4"/>
  <c r="G67" i="4"/>
  <c r="H67" i="4"/>
  <c r="I67" i="4"/>
  <c r="J67" i="4"/>
  <c r="K67" i="4"/>
  <c r="L67" i="4"/>
  <c r="M67" i="4"/>
  <c r="N67" i="4"/>
  <c r="O67" i="4"/>
  <c r="P67" i="4"/>
  <c r="Q67" i="4"/>
  <c r="R67" i="4"/>
  <c r="S67" i="4"/>
  <c r="T67" i="4"/>
  <c r="U67" i="4"/>
  <c r="V67" i="4"/>
  <c r="W67" i="4"/>
  <c r="X67" i="4"/>
  <c r="Y67" i="4"/>
  <c r="Z67" i="4"/>
  <c r="AA67" i="4"/>
  <c r="F68" i="4"/>
  <c r="G68" i="4"/>
  <c r="H68" i="4"/>
  <c r="I68" i="4"/>
  <c r="J68" i="4"/>
  <c r="K68" i="4"/>
  <c r="L68" i="4"/>
  <c r="M68" i="4"/>
  <c r="N68" i="4"/>
  <c r="O68" i="4"/>
  <c r="P68" i="4"/>
  <c r="Q68" i="4"/>
  <c r="R68" i="4"/>
  <c r="S68" i="4"/>
  <c r="T68" i="4"/>
  <c r="U68" i="4"/>
  <c r="V68" i="4"/>
  <c r="W68" i="4"/>
  <c r="X68" i="4"/>
  <c r="Y68" i="4"/>
  <c r="Z68" i="4"/>
  <c r="AA68" i="4"/>
  <c r="F69" i="4"/>
  <c r="G69" i="4"/>
  <c r="H69" i="4"/>
  <c r="I69" i="4"/>
  <c r="J69" i="4"/>
  <c r="K69" i="4"/>
  <c r="L69" i="4"/>
  <c r="M69" i="4"/>
  <c r="N69" i="4"/>
  <c r="O69" i="4"/>
  <c r="P69" i="4"/>
  <c r="Q69" i="4"/>
  <c r="R69" i="4"/>
  <c r="S69" i="4"/>
  <c r="T69" i="4"/>
  <c r="U69" i="4"/>
  <c r="V69" i="4"/>
  <c r="W69" i="4"/>
  <c r="X69" i="4"/>
  <c r="Y69" i="4"/>
  <c r="Z69" i="4"/>
  <c r="AA69"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AA21" i="4"/>
  <c r="Z21" i="4"/>
  <c r="Y21" i="4"/>
  <c r="X21" i="4"/>
  <c r="W21" i="4"/>
  <c r="V21" i="4"/>
  <c r="U21" i="4"/>
  <c r="T21" i="4"/>
  <c r="S21" i="4"/>
  <c r="R21" i="4"/>
  <c r="Q21" i="4"/>
  <c r="P21" i="4"/>
  <c r="O21" i="4"/>
  <c r="N21" i="4"/>
  <c r="M21" i="4"/>
  <c r="L21" i="4"/>
  <c r="K21" i="4"/>
  <c r="J21" i="4"/>
  <c r="I21" i="4"/>
  <c r="H21" i="4"/>
  <c r="G21" i="4"/>
  <c r="F21" i="4"/>
  <c r="D21" i="4"/>
  <c r="C21" i="4"/>
  <c r="B21" i="4"/>
  <c r="D70" i="3"/>
  <c r="AM71" i="3" l="1"/>
  <c r="AA74" i="4" s="1"/>
  <c r="O71" i="3"/>
  <c r="K74" i="4" s="1"/>
  <c r="AJ71" i="3"/>
  <c r="Y74" i="4" s="1"/>
  <c r="L71" i="3"/>
  <c r="I74" i="4" s="1"/>
  <c r="AA71" i="3"/>
  <c r="S74" i="4" s="1"/>
  <c r="R71" i="3"/>
  <c r="M74" i="4" s="1"/>
  <c r="AG71" i="3"/>
  <c r="W74" i="4" s="1"/>
  <c r="X71" i="3"/>
  <c r="Q74" i="4" s="1"/>
  <c r="I71" i="3"/>
  <c r="G74" i="4" s="1"/>
  <c r="AD71" i="3"/>
  <c r="U74" i="4" s="1"/>
  <c r="U71" i="3"/>
  <c r="O74" i="4" s="1"/>
  <c r="H70" i="4"/>
  <c r="P70" i="4"/>
  <c r="X70" i="4"/>
  <c r="Q70" i="4"/>
  <c r="R70" i="4"/>
  <c r="K70" i="4"/>
  <c r="S70" i="4"/>
  <c r="AA70" i="4"/>
  <c r="Z70" i="4"/>
  <c r="E70" i="4"/>
  <c r="T70" i="4"/>
  <c r="F70" i="4"/>
  <c r="M70" i="4"/>
  <c r="U70" i="4"/>
  <c r="I70" i="4"/>
  <c r="D70" i="4"/>
  <c r="V70" i="4"/>
  <c r="Y70" i="4"/>
  <c r="J70" i="4"/>
  <c r="L70" i="4"/>
  <c r="G70" i="4"/>
  <c r="N70" i="4"/>
  <c r="O70" i="4"/>
  <c r="W70" i="4"/>
  <c r="F70" i="3"/>
  <c r="E70" i="3"/>
  <c r="F71" i="3" l="1"/>
  <c r="E74" i="4" s="1"/>
  <c r="AA71" i="4" l="1"/>
  <c r="K71" i="4"/>
  <c r="K72" i="4" s="1"/>
  <c r="V72" i="9" s="1"/>
  <c r="V37" i="9" s="1"/>
  <c r="AA72" i="4" l="1"/>
  <c r="BJ72" i="9" s="1"/>
  <c r="V52" i="9"/>
  <c r="V60" i="9"/>
  <c r="T44" i="9"/>
  <c r="T68" i="9"/>
  <c r="V28" i="9"/>
  <c r="T42" i="9"/>
  <c r="V49" i="9"/>
  <c r="V34" i="9"/>
  <c r="V69" i="9"/>
  <c r="V43" i="9"/>
  <c r="T32" i="9"/>
  <c r="T35" i="9"/>
  <c r="V44" i="9"/>
  <c r="V42" i="9"/>
  <c r="T64" i="9"/>
  <c r="T43" i="9"/>
  <c r="T60" i="9"/>
  <c r="V41" i="9"/>
  <c r="V54" i="9"/>
  <c r="T28" i="9"/>
  <c r="V67" i="9"/>
  <c r="V30" i="9"/>
  <c r="T66" i="9"/>
  <c r="V65" i="9"/>
  <c r="V59" i="9"/>
  <c r="T69" i="9"/>
  <c r="T25" i="9"/>
  <c r="T65" i="9"/>
  <c r="V32" i="9"/>
  <c r="V51" i="9"/>
  <c r="V31" i="9"/>
  <c r="T52" i="9"/>
  <c r="V45" i="9"/>
  <c r="T34" i="9"/>
  <c r="V35" i="9"/>
  <c r="T41" i="9"/>
  <c r="T59" i="9"/>
  <c r="T36" i="9"/>
  <c r="V46" i="9"/>
  <c r="V63" i="9"/>
  <c r="V56" i="9"/>
  <c r="V68" i="9"/>
  <c r="T27" i="9"/>
  <c r="V64" i="9"/>
  <c r="V33" i="9"/>
  <c r="V21" i="9"/>
  <c r="T46" i="9"/>
  <c r="V53" i="9"/>
  <c r="V27" i="9"/>
  <c r="V24" i="9"/>
  <c r="T54" i="9"/>
  <c r="T57" i="9"/>
  <c r="T62" i="9"/>
  <c r="T37" i="9"/>
  <c r="V62" i="9"/>
  <c r="T61" i="9"/>
  <c r="V66" i="9"/>
  <c r="T31" i="9"/>
  <c r="V50" i="9"/>
  <c r="V57" i="9"/>
  <c r="T47" i="9"/>
  <c r="V61" i="9"/>
  <c r="T53" i="9"/>
  <c r="V47" i="9"/>
  <c r="T63" i="9"/>
  <c r="T48" i="9"/>
  <c r="T29" i="9"/>
  <c r="V38" i="9"/>
  <c r="T49" i="9"/>
  <c r="T30" i="9"/>
  <c r="T50" i="9"/>
  <c r="T21" i="9"/>
  <c r="T40" i="9"/>
  <c r="T39" i="9"/>
  <c r="Y71" i="4"/>
  <c r="W71" i="4"/>
  <c r="W72" i="4" s="1"/>
  <c r="AZ72" i="9" s="1"/>
  <c r="AX62" i="9" s="1"/>
  <c r="U71" i="4"/>
  <c r="U72" i="4" s="1"/>
  <c r="AU72" i="9" s="1"/>
  <c r="AS46" i="9" s="1"/>
  <c r="S71" i="4"/>
  <c r="S72" i="4" s="1"/>
  <c r="AP72" i="9" s="1"/>
  <c r="AN53" i="9" s="1"/>
  <c r="Q71" i="4"/>
  <c r="Q72" i="4" s="1"/>
  <c r="AK72" i="9" s="1"/>
  <c r="AK21" i="9" s="1"/>
  <c r="O71" i="4"/>
  <c r="O72" i="4" s="1"/>
  <c r="AF72" i="9" s="1"/>
  <c r="M71" i="4"/>
  <c r="M72" i="4" s="1"/>
  <c r="AA72" i="9" s="1"/>
  <c r="AA67" i="9" s="1"/>
  <c r="T67" i="9"/>
  <c r="V22" i="9"/>
  <c r="V39" i="9"/>
  <c r="T51" i="9"/>
  <c r="V25" i="9"/>
  <c r="T24" i="9"/>
  <c r="V23" i="9"/>
  <c r="V55" i="9"/>
  <c r="T26" i="9"/>
  <c r="V48" i="9"/>
  <c r="T56" i="9"/>
  <c r="V26" i="9"/>
  <c r="T38" i="9"/>
  <c r="V29" i="9"/>
  <c r="T33" i="9"/>
  <c r="T23" i="9"/>
  <c r="T58" i="9"/>
  <c r="T45" i="9"/>
  <c r="T22" i="9"/>
  <c r="T55" i="9"/>
  <c r="V40" i="9"/>
  <c r="V36" i="9"/>
  <c r="V58" i="9"/>
  <c r="I71" i="4"/>
  <c r="I72" i="4" s="1"/>
  <c r="Q72" i="9" s="1"/>
  <c r="G71" i="4"/>
  <c r="G72" i="4" s="1"/>
  <c r="L72" i="9" s="1"/>
  <c r="J39" i="9" s="1"/>
  <c r="AZ24" i="9" l="1"/>
  <c r="AX32" i="9"/>
  <c r="AZ21" i="9"/>
  <c r="AX41" i="9"/>
  <c r="AZ69" i="9"/>
  <c r="AX55" i="9"/>
  <c r="AX67" i="9"/>
  <c r="BJ53" i="9"/>
  <c r="BJ38" i="9"/>
  <c r="BH55" i="9"/>
  <c r="BJ51" i="9"/>
  <c r="BJ47" i="9"/>
  <c r="BJ65" i="9"/>
  <c r="BH27" i="9"/>
  <c r="BH58" i="9"/>
  <c r="BJ44" i="9"/>
  <c r="BJ54" i="9"/>
  <c r="BH65" i="9"/>
  <c r="BJ63" i="9"/>
  <c r="BJ66" i="9"/>
  <c r="BH41" i="9"/>
  <c r="BJ21" i="9"/>
  <c r="BJ34" i="9"/>
  <c r="BH21" i="9"/>
  <c r="BJ43" i="9"/>
  <c r="BJ24" i="9"/>
  <c r="BH26" i="9"/>
  <c r="BJ37" i="9"/>
  <c r="BH46" i="9"/>
  <c r="BJ60" i="9"/>
  <c r="BH51" i="9"/>
  <c r="BJ56" i="9"/>
  <c r="BH48" i="9"/>
  <c r="BJ27" i="9"/>
  <c r="BH24" i="9"/>
  <c r="BJ67" i="9"/>
  <c r="BH28" i="9"/>
  <c r="BH68" i="9"/>
  <c r="BH44" i="9"/>
  <c r="BH67" i="9"/>
  <c r="BH64" i="9"/>
  <c r="BJ35" i="9"/>
  <c r="BJ49" i="9"/>
  <c r="BH56" i="9"/>
  <c r="BH52" i="9"/>
  <c r="BJ33" i="9"/>
  <c r="BJ30" i="9"/>
  <c r="BJ25" i="9"/>
  <c r="BJ57" i="9"/>
  <c r="BJ29" i="9"/>
  <c r="BJ62" i="9"/>
  <c r="BJ50" i="9"/>
  <c r="BH35" i="9"/>
  <c r="BH36" i="9"/>
  <c r="BJ58" i="9"/>
  <c r="BH47" i="9"/>
  <c r="BJ68" i="9"/>
  <c r="BH32" i="9"/>
  <c r="BJ45" i="9"/>
  <c r="BH57" i="9"/>
  <c r="BH42" i="9"/>
  <c r="BH59" i="9"/>
  <c r="BJ39" i="9"/>
  <c r="BH39" i="9"/>
  <c r="BH50" i="9"/>
  <c r="BH29" i="9"/>
  <c r="BJ52" i="9"/>
  <c r="BJ23" i="9"/>
  <c r="BJ64" i="9"/>
  <c r="BH33" i="9"/>
  <c r="BH66" i="9"/>
  <c r="BJ36" i="9"/>
  <c r="BH60" i="9"/>
  <c r="BJ69" i="9"/>
  <c r="BJ55" i="9"/>
  <c r="BJ46" i="9"/>
  <c r="BJ26" i="9"/>
  <c r="BH37" i="9"/>
  <c r="BH30" i="9"/>
  <c r="BH54" i="9"/>
  <c r="BH49" i="9"/>
  <c r="BH63" i="9"/>
  <c r="BJ48" i="9"/>
  <c r="BJ32" i="9"/>
  <c r="BH25" i="9"/>
  <c r="BH69" i="9"/>
  <c r="BJ28" i="9"/>
  <c r="BH43" i="9"/>
  <c r="BH23" i="9"/>
  <c r="BJ40" i="9"/>
  <c r="BJ61" i="9"/>
  <c r="BJ42" i="9"/>
  <c r="BJ31" i="9"/>
  <c r="BH34" i="9"/>
  <c r="BJ41" i="9"/>
  <c r="BH40" i="9"/>
  <c r="BH22" i="9"/>
  <c r="BH38" i="9"/>
  <c r="BH62" i="9"/>
  <c r="BH31" i="9"/>
  <c r="BH53" i="9"/>
  <c r="BH45" i="9"/>
  <c r="BJ22" i="9"/>
  <c r="BH61" i="9"/>
  <c r="BJ59" i="9"/>
  <c r="AX56" i="9"/>
  <c r="AZ58" i="9"/>
  <c r="AZ53" i="9"/>
  <c r="Y72" i="4"/>
  <c r="BE72" i="9" s="1"/>
  <c r="AX65" i="9"/>
  <c r="AX35" i="9"/>
  <c r="AX24" i="9"/>
  <c r="AU46" i="9"/>
  <c r="AI34" i="9"/>
  <c r="AI30" i="9"/>
  <c r="AK64" i="9"/>
  <c r="AK61" i="9"/>
  <c r="AI31" i="9"/>
  <c r="AI39" i="9"/>
  <c r="AU42" i="9"/>
  <c r="AU48" i="9"/>
  <c r="AK66" i="9"/>
  <c r="AS60" i="9"/>
  <c r="AZ30" i="9"/>
  <c r="AX61" i="9"/>
  <c r="AZ32" i="9"/>
  <c r="AU23" i="9"/>
  <c r="AI41" i="9"/>
  <c r="AS65" i="9"/>
  <c r="AZ42" i="9"/>
  <c r="AZ45" i="9"/>
  <c r="AI69" i="9"/>
  <c r="AS55" i="9"/>
  <c r="AZ31" i="9"/>
  <c r="AX47" i="9"/>
  <c r="AK41" i="9"/>
  <c r="AI40" i="9"/>
  <c r="AI57" i="9"/>
  <c r="AI55" i="9"/>
  <c r="AI33" i="9"/>
  <c r="AI68" i="9"/>
  <c r="AI45" i="9"/>
  <c r="AI24" i="9"/>
  <c r="AI43" i="9"/>
  <c r="AI64" i="9"/>
  <c r="AI36" i="9"/>
  <c r="AK62" i="9"/>
  <c r="AI56" i="9"/>
  <c r="AK39" i="9"/>
  <c r="AI38" i="9"/>
  <c r="AK65" i="9"/>
  <c r="AI29" i="9"/>
  <c r="AK53" i="9"/>
  <c r="AI53" i="9"/>
  <c r="AK22" i="9"/>
  <c r="AK42" i="9"/>
  <c r="AI27" i="9"/>
  <c r="AI42" i="9"/>
  <c r="AU21" i="9"/>
  <c r="AS24" i="9"/>
  <c r="AX30" i="9"/>
  <c r="AZ38" i="9"/>
  <c r="AX64" i="9"/>
  <c r="AZ33" i="9"/>
  <c r="AK47" i="9"/>
  <c r="AK45" i="9"/>
  <c r="AK69" i="9"/>
  <c r="AI37" i="9"/>
  <c r="AK43" i="9"/>
  <c r="AI26" i="9"/>
  <c r="AK38" i="9"/>
  <c r="AK36" i="9"/>
  <c r="AI23" i="9"/>
  <c r="AK55" i="9"/>
  <c r="AI21" i="9"/>
  <c r="AK34" i="9"/>
  <c r="AK68" i="9"/>
  <c r="AK54" i="9"/>
  <c r="AK46" i="9"/>
  <c r="AI51" i="9"/>
  <c r="AI54" i="9"/>
  <c r="AK35" i="9"/>
  <c r="AK23" i="9"/>
  <c r="AI35" i="9"/>
  <c r="AK40" i="9"/>
  <c r="AK29" i="9"/>
  <c r="AI67" i="9"/>
  <c r="AK27" i="9"/>
  <c r="AK31" i="9"/>
  <c r="AI28" i="9"/>
  <c r="AI46" i="9"/>
  <c r="AK37" i="9"/>
  <c r="AK67" i="9"/>
  <c r="AK28" i="9"/>
  <c r="AK63" i="9"/>
  <c r="AI52" i="9"/>
  <c r="AU50" i="9"/>
  <c r="AS35" i="9"/>
  <c r="AZ67" i="9"/>
  <c r="AZ59" i="9"/>
  <c r="AZ26" i="9"/>
  <c r="AX48" i="9"/>
  <c r="AK56" i="9"/>
  <c r="AK50" i="9"/>
  <c r="AK30" i="9"/>
  <c r="AK25" i="9"/>
  <c r="AI47" i="9"/>
  <c r="AI25" i="9"/>
  <c r="AK59" i="9"/>
  <c r="AK58" i="9"/>
  <c r="AI60" i="9"/>
  <c r="AS30" i="9"/>
  <c r="AU69" i="9"/>
  <c r="AZ44" i="9"/>
  <c r="AZ22" i="9"/>
  <c r="AX29" i="9"/>
  <c r="AX34" i="9"/>
  <c r="AX33" i="9"/>
  <c r="AZ43" i="9"/>
  <c r="AZ48" i="9"/>
  <c r="AZ27" i="9"/>
  <c r="AZ66" i="9"/>
  <c r="AZ64" i="9"/>
  <c r="AZ57" i="9"/>
  <c r="AZ54" i="9"/>
  <c r="AX68" i="9"/>
  <c r="AX51" i="9"/>
  <c r="AX43" i="9"/>
  <c r="AX54" i="9"/>
  <c r="AZ68" i="9"/>
  <c r="AX36" i="9"/>
  <c r="AZ36" i="9"/>
  <c r="AZ60" i="9"/>
  <c r="AZ40" i="9"/>
  <c r="AX25" i="9"/>
  <c r="AX58" i="9"/>
  <c r="AX31" i="9"/>
  <c r="AZ28" i="9"/>
  <c r="AZ46" i="9"/>
  <c r="AZ61" i="9"/>
  <c r="AZ47" i="9"/>
  <c r="AZ62" i="9"/>
  <c r="AX46" i="9"/>
  <c r="AX69" i="9"/>
  <c r="AZ23" i="9"/>
  <c r="AX40" i="9"/>
  <c r="AZ50" i="9"/>
  <c r="AX22" i="9"/>
  <c r="AX37" i="9"/>
  <c r="AX50" i="9"/>
  <c r="AZ56" i="9"/>
  <c r="AX59" i="9"/>
  <c r="AZ65" i="9"/>
  <c r="AX53" i="9"/>
  <c r="AX26" i="9"/>
  <c r="AX39" i="9"/>
  <c r="AX63" i="9"/>
  <c r="AX28" i="9"/>
  <c r="AX38" i="9"/>
  <c r="AX60" i="9"/>
  <c r="AZ63" i="9"/>
  <c r="AZ49" i="9"/>
  <c r="AX27" i="9"/>
  <c r="AZ37" i="9"/>
  <c r="AZ34" i="9"/>
  <c r="AX66" i="9"/>
  <c r="AX44" i="9"/>
  <c r="AX42" i="9"/>
  <c r="AZ52" i="9"/>
  <c r="AX57" i="9"/>
  <c r="AU55" i="9"/>
  <c r="AU59" i="9"/>
  <c r="AU67" i="9"/>
  <c r="AS33" i="9"/>
  <c r="AS22" i="9"/>
  <c r="AS61" i="9"/>
  <c r="AU35" i="9"/>
  <c r="AU33" i="9"/>
  <c r="AU32" i="9"/>
  <c r="AU68" i="9"/>
  <c r="AU28" i="9"/>
  <c r="AU37" i="9"/>
  <c r="AU26" i="9"/>
  <c r="AS47" i="9"/>
  <c r="AS42" i="9"/>
  <c r="AU25" i="9"/>
  <c r="AS40" i="9"/>
  <c r="AS38" i="9"/>
  <c r="AS67" i="9"/>
  <c r="AS41" i="9"/>
  <c r="AU66" i="9"/>
  <c r="AS68" i="9"/>
  <c r="AU22" i="9"/>
  <c r="AU45" i="9"/>
  <c r="AS45" i="9"/>
  <c r="AU38" i="9"/>
  <c r="AU44" i="9"/>
  <c r="AS56" i="9"/>
  <c r="AS27" i="9"/>
  <c r="AU61" i="9"/>
  <c r="AS39" i="9"/>
  <c r="AU24" i="9"/>
  <c r="AU57" i="9"/>
  <c r="AU29" i="9"/>
  <c r="AS43" i="9"/>
  <c r="AS21" i="9"/>
  <c r="AS29" i="9"/>
  <c r="AS23" i="9"/>
  <c r="AU43" i="9"/>
  <c r="AU27" i="9"/>
  <c r="AU54" i="9"/>
  <c r="AS51" i="9"/>
  <c r="AS54" i="9"/>
  <c r="AS69" i="9"/>
  <c r="AU63" i="9"/>
  <c r="AS25" i="9"/>
  <c r="AU64" i="9"/>
  <c r="AS34" i="9"/>
  <c r="AS59" i="9"/>
  <c r="AU60" i="9"/>
  <c r="AU31" i="9"/>
  <c r="AU36" i="9"/>
  <c r="AS57" i="9"/>
  <c r="AU41" i="9"/>
  <c r="AU58" i="9"/>
  <c r="AS31" i="9"/>
  <c r="AU34" i="9"/>
  <c r="AS50" i="9"/>
  <c r="AS52" i="9"/>
  <c r="AU47" i="9"/>
  <c r="AS28" i="9"/>
  <c r="AS32" i="9"/>
  <c r="AS48" i="9"/>
  <c r="AS58" i="9"/>
  <c r="AU62" i="9"/>
  <c r="AS64" i="9"/>
  <c r="AS37" i="9"/>
  <c r="AS49" i="9"/>
  <c r="AU56" i="9"/>
  <c r="AU39" i="9"/>
  <c r="AS26" i="9"/>
  <c r="AU49" i="9"/>
  <c r="AS66" i="9"/>
  <c r="AS53" i="9"/>
  <c r="AU51" i="9"/>
  <c r="AU40" i="9"/>
  <c r="AU53" i="9"/>
  <c r="AU52" i="9"/>
  <c r="AS44" i="9"/>
  <c r="AS63" i="9"/>
  <c r="AS62" i="9"/>
  <c r="AS36" i="9"/>
  <c r="AU65" i="9"/>
  <c r="AU30" i="9"/>
  <c r="AN57" i="9"/>
  <c r="AP62" i="9"/>
  <c r="AP42" i="9"/>
  <c r="AN28" i="9"/>
  <c r="AP39" i="9"/>
  <c r="AN67" i="9"/>
  <c r="AP59" i="9"/>
  <c r="AN24" i="9"/>
  <c r="AN30" i="9"/>
  <c r="AP28" i="9"/>
  <c r="AP27" i="9"/>
  <c r="AP65" i="9"/>
  <c r="AN59" i="9"/>
  <c r="AP48" i="9"/>
  <c r="AN46" i="9"/>
  <c r="AP43" i="9"/>
  <c r="AN50" i="9"/>
  <c r="AP44" i="9"/>
  <c r="AN33" i="9"/>
  <c r="AN66" i="9"/>
  <c r="AP35" i="9"/>
  <c r="AN47" i="9"/>
  <c r="AN65" i="9"/>
  <c r="AP41" i="9"/>
  <c r="AN45" i="9"/>
  <c r="AN48" i="9"/>
  <c r="AP32" i="9"/>
  <c r="AN25" i="9"/>
  <c r="AN52" i="9"/>
  <c r="AP30" i="9"/>
  <c r="AP33" i="9"/>
  <c r="AP47" i="9"/>
  <c r="AN60" i="9"/>
  <c r="AN40" i="9"/>
  <c r="AN27" i="9"/>
  <c r="AP55" i="9"/>
  <c r="AP37" i="9"/>
  <c r="AP67" i="9"/>
  <c r="AP58" i="9"/>
  <c r="AP68" i="9"/>
  <c r="AP31" i="9"/>
  <c r="AP38" i="9"/>
  <c r="AP34" i="9"/>
  <c r="AP69" i="9"/>
  <c r="T70" i="9"/>
  <c r="V70" i="9"/>
  <c r="L63" i="9"/>
  <c r="L61" i="9"/>
  <c r="L29" i="9"/>
  <c r="J50" i="9"/>
  <c r="J56" i="9"/>
  <c r="J63" i="9"/>
  <c r="L27" i="9"/>
  <c r="J61" i="9"/>
  <c r="J46" i="9"/>
  <c r="J45" i="9"/>
  <c r="L62" i="9"/>
  <c r="J49" i="9"/>
  <c r="L55" i="9"/>
  <c r="J60" i="9"/>
  <c r="L53" i="9"/>
  <c r="L43" i="9"/>
  <c r="J47" i="9"/>
  <c r="J51" i="9"/>
  <c r="L35" i="9"/>
  <c r="J44" i="9"/>
  <c r="L48" i="9"/>
  <c r="J55" i="9"/>
  <c r="L33" i="9"/>
  <c r="L34" i="9"/>
  <c r="L67" i="9"/>
  <c r="J42" i="9"/>
  <c r="J23" i="9"/>
  <c r="J34" i="9"/>
  <c r="L59" i="9"/>
  <c r="L69" i="9"/>
  <c r="L32" i="9"/>
  <c r="J48" i="9"/>
  <c r="J21" i="9"/>
  <c r="L49" i="9"/>
  <c r="L37" i="9"/>
  <c r="J66" i="9"/>
  <c r="L66" i="9"/>
  <c r="L65" i="9"/>
  <c r="J70" i="9"/>
  <c r="J57" i="9"/>
  <c r="J69" i="9"/>
  <c r="L58" i="9"/>
  <c r="J52" i="9"/>
  <c r="L46" i="9"/>
  <c r="L44" i="9"/>
  <c r="L24" i="9"/>
  <c r="J27" i="9"/>
  <c r="J36" i="9"/>
  <c r="L50" i="9"/>
  <c r="L68" i="9"/>
  <c r="L23" i="9"/>
  <c r="J68" i="9"/>
  <c r="J38" i="9"/>
  <c r="J30" i="9"/>
  <c r="J67" i="9"/>
  <c r="L40" i="9"/>
  <c r="L31" i="9"/>
  <c r="L39" i="9"/>
  <c r="J32" i="9"/>
  <c r="J22" i="9"/>
  <c r="J37" i="9"/>
  <c r="J59" i="9"/>
  <c r="L45" i="9"/>
  <c r="J43" i="9"/>
  <c r="L41" i="9"/>
  <c r="J62" i="9"/>
  <c r="L60" i="9"/>
  <c r="L52" i="9"/>
  <c r="J35" i="9"/>
  <c r="L38" i="9"/>
  <c r="L25" i="9"/>
  <c r="J31" i="9"/>
  <c r="J64" i="9"/>
  <c r="L30" i="9"/>
  <c r="J40" i="9"/>
  <c r="L64" i="9"/>
  <c r="L36" i="9"/>
  <c r="J53" i="9"/>
  <c r="L22" i="9"/>
  <c r="J28" i="9"/>
  <c r="J29" i="9"/>
  <c r="L54" i="9"/>
  <c r="L56" i="9"/>
  <c r="J25" i="9"/>
  <c r="J24" i="9"/>
  <c r="J58" i="9"/>
  <c r="J33" i="9"/>
  <c r="L21" i="9"/>
  <c r="L47" i="9"/>
  <c r="J65" i="9"/>
  <c r="L26" i="9"/>
  <c r="L28" i="9"/>
  <c r="L57" i="9"/>
  <c r="J54" i="9"/>
  <c r="J41" i="9"/>
  <c r="J26" i="9"/>
  <c r="L42" i="9"/>
  <c r="L51" i="9"/>
  <c r="AZ41" i="9"/>
  <c r="AX45" i="9"/>
  <c r="AX49" i="9"/>
  <c r="AX21" i="9"/>
  <c r="AZ35" i="9"/>
  <c r="AX52" i="9"/>
  <c r="AZ39" i="9"/>
  <c r="AZ55" i="9"/>
  <c r="AZ29" i="9"/>
  <c r="AX23" i="9"/>
  <c r="AZ25" i="9"/>
  <c r="AZ51" i="9"/>
  <c r="AP61" i="9"/>
  <c r="AN26" i="9"/>
  <c r="AN63" i="9"/>
  <c r="AN23" i="9"/>
  <c r="AP22" i="9"/>
  <c r="AP45" i="9"/>
  <c r="AN43" i="9"/>
  <c r="AP26" i="9"/>
  <c r="AP60" i="9"/>
  <c r="AP50" i="9"/>
  <c r="AP66" i="9"/>
  <c r="AP56" i="9"/>
  <c r="AP51" i="9"/>
  <c r="AP25" i="9"/>
  <c r="AP52" i="9"/>
  <c r="AP46" i="9"/>
  <c r="AN49" i="9"/>
  <c r="AP21" i="9"/>
  <c r="AN22" i="9"/>
  <c r="AN37" i="9"/>
  <c r="AP49" i="9"/>
  <c r="AN38" i="9"/>
  <c r="AP24" i="9"/>
  <c r="AP36" i="9"/>
  <c r="AN62" i="9"/>
  <c r="AN51" i="9"/>
  <c r="AP40" i="9"/>
  <c r="AN39" i="9"/>
  <c r="AP54" i="9"/>
  <c r="AN21" i="9"/>
  <c r="AN41" i="9"/>
  <c r="AN29" i="9"/>
  <c r="AN42" i="9"/>
  <c r="AN56" i="9"/>
  <c r="AN58" i="9"/>
  <c r="AP23" i="9"/>
  <c r="AN31" i="9"/>
  <c r="AN54" i="9"/>
  <c r="AN32" i="9"/>
  <c r="AP63" i="9"/>
  <c r="AN36" i="9"/>
  <c r="AN34" i="9"/>
  <c r="AP53" i="9"/>
  <c r="AP57" i="9"/>
  <c r="AN64" i="9"/>
  <c r="AN44" i="9"/>
  <c r="AN35" i="9"/>
  <c r="AN61" i="9"/>
  <c r="AN68" i="9"/>
  <c r="AN55" i="9"/>
  <c r="AP29" i="9"/>
  <c r="AP64" i="9"/>
  <c r="AK51" i="9"/>
  <c r="AI63" i="9"/>
  <c r="AK26" i="9"/>
  <c r="AK24" i="9"/>
  <c r="AK57" i="9"/>
  <c r="AI22" i="9"/>
  <c r="AI62" i="9"/>
  <c r="AK60" i="9"/>
  <c r="AK32" i="9"/>
  <c r="AK33" i="9"/>
  <c r="AK48" i="9"/>
  <c r="AI50" i="9"/>
  <c r="AI58" i="9"/>
  <c r="AK52" i="9"/>
  <c r="AI61" i="9"/>
  <c r="AI49" i="9"/>
  <c r="AI65" i="9"/>
  <c r="AI48" i="9"/>
  <c r="AI32" i="9"/>
  <c r="AI66" i="9"/>
  <c r="AI59" i="9"/>
  <c r="AI44" i="9"/>
  <c r="AK44" i="9"/>
  <c r="AK49" i="9"/>
  <c r="AA26" i="9"/>
  <c r="AA33" i="9"/>
  <c r="AA69" i="9"/>
  <c r="Y47" i="9"/>
  <c r="AA54" i="9"/>
  <c r="Y37" i="9"/>
  <c r="Y54" i="9"/>
  <c r="Y53" i="9"/>
  <c r="Y41" i="9"/>
  <c r="Y51" i="9"/>
  <c r="AA36" i="9"/>
  <c r="AA59" i="9"/>
  <c r="AA51" i="9"/>
  <c r="AA46" i="9"/>
  <c r="AA57" i="9"/>
  <c r="AA53" i="9"/>
  <c r="Y35" i="9"/>
  <c r="Y58" i="9"/>
  <c r="AA21" i="9"/>
  <c r="AA64" i="9"/>
  <c r="Y22" i="9"/>
  <c r="AA30" i="9"/>
  <c r="AA66" i="9"/>
  <c r="AA25" i="9"/>
  <c r="Y60" i="9"/>
  <c r="AA45" i="9"/>
  <c r="Y45" i="9"/>
  <c r="Y27" i="9"/>
  <c r="Y32" i="9"/>
  <c r="Y50" i="9"/>
  <c r="AA35" i="9"/>
  <c r="Y46" i="9"/>
  <c r="Y33" i="9"/>
  <c r="AA38" i="9"/>
  <c r="AA40" i="9"/>
  <c r="AA28" i="9"/>
  <c r="Y66" i="9"/>
  <c r="Y31" i="9"/>
  <c r="Y38" i="9"/>
  <c r="Y25" i="9"/>
  <c r="Y68" i="9"/>
  <c r="AA55" i="9"/>
  <c r="Y64" i="9"/>
  <c r="AA43" i="9"/>
  <c r="AA56" i="9"/>
  <c r="AA63" i="9"/>
  <c r="Y21" i="9"/>
  <c r="AA58" i="9"/>
  <c r="Y63" i="9"/>
  <c r="Y52" i="9"/>
  <c r="AA37" i="9"/>
  <c r="Y29" i="9"/>
  <c r="AA68" i="9"/>
  <c r="AA49" i="9"/>
  <c r="Y42" i="9"/>
  <c r="AA27" i="9"/>
  <c r="AA61" i="9"/>
  <c r="Y56" i="9"/>
  <c r="Y24" i="9"/>
  <c r="AA32" i="9"/>
  <c r="AA47" i="9"/>
  <c r="Y65" i="9"/>
  <c r="AA50" i="9"/>
  <c r="Y23" i="9"/>
  <c r="Y44" i="9"/>
  <c r="AA29" i="9"/>
  <c r="AA22" i="9"/>
  <c r="AA60" i="9"/>
  <c r="AA48" i="9"/>
  <c r="Y34" i="9"/>
  <c r="Y39" i="9"/>
  <c r="AA62" i="9"/>
  <c r="Y40" i="9"/>
  <c r="Y43" i="9"/>
  <c r="AA41" i="9"/>
  <c r="AA24" i="9"/>
  <c r="AA39" i="9"/>
  <c r="Y57" i="9"/>
  <c r="AA42" i="9"/>
  <c r="AA31" i="9"/>
  <c r="Y36" i="9"/>
  <c r="Y48" i="9"/>
  <c r="Y67" i="9"/>
  <c r="AA52" i="9"/>
  <c r="Y30" i="9"/>
  <c r="Y26" i="9"/>
  <c r="Y55" i="9"/>
  <c r="Y62" i="9"/>
  <c r="AA23" i="9"/>
  <c r="Y49" i="9"/>
  <c r="AA34" i="9"/>
  <c r="Y61" i="9"/>
  <c r="Y28" i="9"/>
  <c r="AA65" i="9"/>
  <c r="Y59" i="9"/>
  <c r="AA44" i="9"/>
  <c r="Y69" i="9"/>
  <c r="AF53" i="9"/>
  <c r="AF64" i="9"/>
  <c r="AF38" i="9"/>
  <c r="AD59" i="9"/>
  <c r="AD27" i="9"/>
  <c r="AF41" i="9"/>
  <c r="AF52" i="9"/>
  <c r="AD24" i="9"/>
  <c r="AD57" i="9"/>
  <c r="AF49" i="9"/>
  <c r="AD33" i="9"/>
  <c r="AF51" i="9"/>
  <c r="AF39" i="9"/>
  <c r="AD63" i="9"/>
  <c r="AF29" i="9"/>
  <c r="AF48" i="9"/>
  <c r="AF60" i="9"/>
  <c r="AD43" i="9"/>
  <c r="AF40" i="9"/>
  <c r="AF50" i="9"/>
  <c r="AF28" i="9"/>
  <c r="AF58" i="9"/>
  <c r="AF61" i="9"/>
  <c r="AD25" i="9"/>
  <c r="AF47" i="9"/>
  <c r="AD67" i="9"/>
  <c r="AD36" i="9"/>
  <c r="AF54" i="9"/>
  <c r="AD23" i="9"/>
  <c r="AD40" i="9"/>
  <c r="AF31" i="9"/>
  <c r="AF63" i="9"/>
  <c r="AD49" i="9"/>
  <c r="AD65" i="9"/>
  <c r="AD48" i="9"/>
  <c r="AD58" i="9"/>
  <c r="AF23" i="9"/>
  <c r="AD41" i="9"/>
  <c r="AF46" i="9"/>
  <c r="AF22" i="9"/>
  <c r="AD53" i="9"/>
  <c r="AF45" i="9"/>
  <c r="AF66" i="9"/>
  <c r="AD45" i="9"/>
  <c r="AF69" i="9"/>
  <c r="AD34" i="9"/>
  <c r="AF56" i="9"/>
  <c r="AD21" i="9"/>
  <c r="AD44" i="9"/>
  <c r="AD22" i="9"/>
  <c r="AD39" i="9"/>
  <c r="AD55" i="9"/>
  <c r="AF44" i="9"/>
  <c r="AD32" i="9"/>
  <c r="AD64" i="9"/>
  <c r="AF59" i="9"/>
  <c r="AF27" i="9"/>
  <c r="AD50" i="9"/>
  <c r="AD26" i="9"/>
  <c r="AD60" i="9"/>
  <c r="AF43" i="9"/>
  <c r="AD31" i="9"/>
  <c r="AF24" i="9"/>
  <c r="AD28" i="9"/>
  <c r="AD35" i="9"/>
  <c r="AD62" i="9"/>
  <c r="AF33" i="9"/>
  <c r="AD66" i="9"/>
  <c r="AF21" i="9"/>
  <c r="AD61" i="9"/>
  <c r="AD51" i="9"/>
  <c r="AF35" i="9"/>
  <c r="AF67" i="9"/>
  <c r="AD29" i="9"/>
  <c r="AD42" i="9"/>
  <c r="AF65" i="9"/>
  <c r="AF30" i="9"/>
  <c r="AD52" i="9"/>
  <c r="AD37" i="9"/>
  <c r="AD54" i="9"/>
  <c r="AF26" i="9"/>
  <c r="AF62" i="9"/>
  <c r="AD47" i="9"/>
  <c r="AD38" i="9"/>
  <c r="AF68" i="9"/>
  <c r="AD69" i="9"/>
  <c r="AF36" i="9"/>
  <c r="AD68" i="9"/>
  <c r="AD46" i="9"/>
  <c r="AF34" i="9"/>
  <c r="AF37" i="9"/>
  <c r="AF57" i="9"/>
  <c r="AD30" i="9"/>
  <c r="AF42" i="9"/>
  <c r="AF55" i="9"/>
  <c r="AF25" i="9"/>
  <c r="AF32" i="9"/>
  <c r="AD56" i="9"/>
  <c r="BH70" i="9" l="1"/>
  <c r="BE29" i="9"/>
  <c r="BC45" i="9"/>
  <c r="BE62" i="9"/>
  <c r="BE39" i="9"/>
  <c r="BE28" i="9"/>
  <c r="BC66" i="9"/>
  <c r="BC57" i="9"/>
  <c r="BC21" i="9"/>
  <c r="BE64" i="9"/>
  <c r="BE47" i="9"/>
  <c r="BE21" i="9"/>
  <c r="BC51" i="9"/>
  <c r="BC40" i="9"/>
  <c r="BC22" i="9"/>
  <c r="BE31" i="9"/>
  <c r="BC36" i="9"/>
  <c r="BE59" i="9"/>
  <c r="BE42" i="9"/>
  <c r="BE58" i="9"/>
  <c r="BE22" i="9"/>
  <c r="BE60" i="9"/>
  <c r="BE43" i="9"/>
  <c r="BC32" i="9"/>
  <c r="BE61" i="9"/>
  <c r="BC33" i="9"/>
  <c r="BE56" i="9"/>
  <c r="BE65" i="9"/>
  <c r="BE69" i="9"/>
  <c r="BE38" i="9"/>
  <c r="BC54" i="9"/>
  <c r="BC43" i="9"/>
  <c r="BC34" i="9"/>
  <c r="BC25" i="9"/>
  <c r="BC26" i="9"/>
  <c r="BC42" i="9"/>
  <c r="BC39" i="9"/>
  <c r="BE48" i="9"/>
  <c r="BE33" i="9"/>
  <c r="BE44" i="9"/>
  <c r="BC29" i="9"/>
  <c r="BC62" i="9"/>
  <c r="BC55" i="9"/>
  <c r="BC44" i="9"/>
  <c r="BC35" i="9"/>
  <c r="BC60" i="9"/>
  <c r="BC63" i="9"/>
  <c r="BE68" i="9"/>
  <c r="BE55" i="9"/>
  <c r="BE66" i="9"/>
  <c r="BE54" i="9"/>
  <c r="BC56" i="9"/>
  <c r="BC59" i="9"/>
  <c r="BE25" i="9"/>
  <c r="BC31" i="9"/>
  <c r="BC53" i="9"/>
  <c r="BC67" i="9"/>
  <c r="BE34" i="9"/>
  <c r="BC61" i="9"/>
  <c r="BE41" i="9"/>
  <c r="BC58" i="9"/>
  <c r="BE53" i="9"/>
  <c r="BC23" i="9"/>
  <c r="BE57" i="9"/>
  <c r="BC28" i="9"/>
  <c r="BC24" i="9"/>
  <c r="BC50" i="9"/>
  <c r="BE46" i="9"/>
  <c r="BC41" i="9"/>
  <c r="BC37" i="9"/>
  <c r="BE27" i="9"/>
  <c r="BC47" i="9"/>
  <c r="BE35" i="9"/>
  <c r="BC49" i="9"/>
  <c r="BC64" i="9"/>
  <c r="BE37" i="9"/>
  <c r="BE49" i="9"/>
  <c r="BE24" i="9"/>
  <c r="BE32" i="9"/>
  <c r="BC30" i="9"/>
  <c r="BC48" i="9"/>
  <c r="BC38" i="9"/>
  <c r="BE36" i="9"/>
  <c r="BC68" i="9"/>
  <c r="BC46" i="9"/>
  <c r="BC27" i="9"/>
  <c r="BC52" i="9"/>
  <c r="BC65" i="9"/>
  <c r="BE40" i="9"/>
  <c r="BE67" i="9"/>
  <c r="BE45" i="9"/>
  <c r="BE50" i="9"/>
  <c r="BE23" i="9"/>
  <c r="BE52" i="9"/>
  <c r="BE51" i="9"/>
  <c r="BE30" i="9"/>
  <c r="BE63" i="9"/>
  <c r="BE26" i="9"/>
  <c r="BJ70" i="9"/>
  <c r="AS70" i="9"/>
  <c r="AK70" i="9"/>
  <c r="AU70" i="9"/>
  <c r="L70" i="9"/>
  <c r="AX70" i="9"/>
  <c r="AZ70" i="9"/>
  <c r="AN70" i="9"/>
  <c r="AP70" i="9"/>
  <c r="AI70" i="9"/>
  <c r="AD70" i="9"/>
  <c r="AA70" i="9"/>
  <c r="Y70" i="9"/>
  <c r="AF70" i="9"/>
  <c r="Q53" i="9"/>
  <c r="Q33" i="9"/>
  <c r="Q46" i="9"/>
  <c r="O62" i="9"/>
  <c r="O68" i="9"/>
  <c r="O31" i="9"/>
  <c r="O59" i="9"/>
  <c r="Q56" i="9"/>
  <c r="Q25" i="9"/>
  <c r="O57" i="9"/>
  <c r="O26" i="9"/>
  <c r="O43" i="9"/>
  <c r="Q61" i="9"/>
  <c r="Q67" i="9"/>
  <c r="Q54" i="9"/>
  <c r="O65" i="9"/>
  <c r="Q23" i="9"/>
  <c r="O39" i="9"/>
  <c r="Q28" i="9"/>
  <c r="Q64" i="9"/>
  <c r="Q41" i="9"/>
  <c r="O21" i="9"/>
  <c r="O34" i="9"/>
  <c r="O67" i="9"/>
  <c r="Q52" i="9"/>
  <c r="O55" i="9"/>
  <c r="O32" i="9"/>
  <c r="Q34" i="9"/>
  <c r="Q60" i="9"/>
  <c r="O44" i="9"/>
  <c r="Q59" i="9"/>
  <c r="O63" i="9"/>
  <c r="O40" i="9"/>
  <c r="Q42" i="9"/>
  <c r="O36" i="9"/>
  <c r="Q45" i="9"/>
  <c r="O54" i="9"/>
  <c r="Q48" i="9"/>
  <c r="O41" i="9"/>
  <c r="O29" i="9"/>
  <c r="O51" i="9"/>
  <c r="Q62" i="9"/>
  <c r="O42" i="9"/>
  <c r="Q31" i="9"/>
  <c r="O47" i="9"/>
  <c r="Q68" i="9"/>
  <c r="O24" i="9"/>
  <c r="Q49" i="9"/>
  <c r="Q26" i="9"/>
  <c r="O50" i="9"/>
  <c r="Q44" i="9"/>
  <c r="O37" i="9"/>
  <c r="O22" i="9"/>
  <c r="Q35" i="9"/>
  <c r="Q39" i="9"/>
  <c r="O52" i="9"/>
  <c r="Q57" i="9"/>
  <c r="O58" i="9"/>
  <c r="O45" i="9"/>
  <c r="O30" i="9"/>
  <c r="Q47" i="9"/>
  <c r="Q24" i="9"/>
  <c r="Q65" i="9"/>
  <c r="O66" i="9"/>
  <c r="Q38" i="9"/>
  <c r="O28" i="9"/>
  <c r="O64" i="9"/>
  <c r="Q66" i="9"/>
  <c r="Q69" i="9"/>
  <c r="O23" i="9"/>
  <c r="Q29" i="9"/>
  <c r="O53" i="9"/>
  <c r="Q22" i="9"/>
  <c r="O38" i="9"/>
  <c r="O35" i="9"/>
  <c r="Q55" i="9"/>
  <c r="Q21" i="9"/>
  <c r="Q32" i="9"/>
  <c r="O48" i="9"/>
  <c r="O25" i="9"/>
  <c r="Q50" i="9"/>
  <c r="Q27" i="9"/>
  <c r="O60" i="9"/>
  <c r="Q37" i="9"/>
  <c r="O61" i="9"/>
  <c r="Q30" i="9"/>
  <c r="O46" i="9"/>
  <c r="Q36" i="9"/>
  <c r="Q63" i="9"/>
  <c r="O49" i="9"/>
  <c r="Q40" i="9"/>
  <c r="O56" i="9"/>
  <c r="O33" i="9"/>
  <c r="Q58" i="9"/>
  <c r="Q51" i="9"/>
  <c r="O69" i="9"/>
  <c r="Q43" i="9"/>
  <c r="O27" i="9"/>
  <c r="BE70" i="9" l="1"/>
  <c r="BC70" i="9"/>
  <c r="Q70" i="9"/>
  <c r="O70" i="9"/>
  <c r="E71" i="4" l="1"/>
  <c r="E72" i="4" s="1"/>
  <c r="G72" i="9" s="1"/>
  <c r="G60" i="9" s="1"/>
  <c r="E36" i="9" l="1"/>
  <c r="E62" i="9"/>
  <c r="E66" i="9"/>
  <c r="G44" i="9"/>
  <c r="G61" i="9"/>
  <c r="G47" i="9"/>
  <c r="E48" i="9"/>
  <c r="E39" i="9"/>
  <c r="E54" i="9"/>
  <c r="G41" i="9"/>
  <c r="E44" i="9"/>
  <c r="E26" i="9"/>
  <c r="G62" i="9"/>
  <c r="E68" i="9"/>
  <c r="E37" i="9"/>
  <c r="E53" i="9"/>
  <c r="G42" i="9"/>
  <c r="E51" i="9"/>
  <c r="E30" i="9"/>
  <c r="E35" i="9"/>
  <c r="G21" i="9"/>
  <c r="E67" i="9"/>
  <c r="E61" i="9"/>
  <c r="G37" i="9"/>
  <c r="E28" i="9"/>
  <c r="G57" i="9"/>
  <c r="E63" i="9"/>
  <c r="G36" i="9"/>
  <c r="G67" i="9"/>
  <c r="G25" i="9"/>
  <c r="G63" i="9"/>
  <c r="G26" i="9"/>
  <c r="G46" i="9"/>
  <c r="G51" i="9"/>
  <c r="G45" i="9"/>
  <c r="G39" i="9"/>
  <c r="G48" i="9"/>
  <c r="G40" i="9"/>
  <c r="E24" i="9"/>
  <c r="G53" i="9"/>
  <c r="G32" i="9"/>
  <c r="G65" i="9"/>
  <c r="G33" i="9"/>
  <c r="E33" i="9"/>
  <c r="G29" i="9"/>
  <c r="G27" i="9"/>
  <c r="G55" i="9"/>
  <c r="E58" i="9"/>
  <c r="E23" i="9"/>
  <c r="E40" i="9"/>
  <c r="E56" i="9"/>
  <c r="G69" i="9"/>
  <c r="G64" i="9"/>
  <c r="G31" i="9"/>
  <c r="G43" i="9"/>
  <c r="G52" i="9"/>
  <c r="E46" i="9"/>
  <c r="E22" i="9"/>
  <c r="G28" i="9"/>
  <c r="G56" i="9"/>
  <c r="G34" i="9"/>
  <c r="G66" i="9"/>
  <c r="E69" i="9"/>
  <c r="G58" i="9"/>
  <c r="G49" i="9"/>
  <c r="E21" i="9"/>
  <c r="E52" i="9"/>
  <c r="G22" i="9"/>
  <c r="E29" i="9"/>
  <c r="E57" i="9"/>
  <c r="E34" i="9"/>
  <c r="E43" i="9"/>
  <c r="G35" i="9"/>
  <c r="E27" i="9"/>
  <c r="G59" i="9"/>
  <c r="E47" i="9"/>
  <c r="E49" i="9"/>
  <c r="G50" i="9"/>
  <c r="E65" i="9"/>
  <c r="G30" i="9"/>
  <c r="G24" i="9"/>
  <c r="E42" i="9"/>
  <c r="E25" i="9"/>
  <c r="E31" i="9"/>
  <c r="E59" i="9"/>
  <c r="G23" i="9"/>
  <c r="E55" i="9"/>
  <c r="E32" i="9"/>
  <c r="E45" i="9"/>
  <c r="E64" i="9"/>
  <c r="G54" i="9"/>
  <c r="E41" i="9"/>
  <c r="E60" i="9"/>
  <c r="E38" i="9"/>
  <c r="E50" i="9"/>
  <c r="G68" i="9"/>
  <c r="G38" i="9"/>
  <c r="G70" i="9" l="1"/>
  <c r="E70" i="9"/>
  <c r="B38" i="6"/>
  <c r="B43" i="6" s="1"/>
  <c r="B45" i="6" l="1"/>
  <c r="B47" i="6"/>
  <c r="B49" i="6" s="1"/>
  <c r="H71" i="10"/>
  <c r="H72" i="10" s="1"/>
  <c r="G71" i="7"/>
  <c r="G72" i="7" s="1"/>
  <c r="F31" i="10" l="1"/>
  <c r="F62" i="10"/>
  <c r="F50" i="10"/>
  <c r="F61" i="10"/>
  <c r="F53" i="10"/>
  <c r="F54" i="10"/>
  <c r="F57" i="10"/>
  <c r="F48" i="10"/>
  <c r="F43" i="10"/>
  <c r="F42" i="10"/>
  <c r="F27" i="10"/>
  <c r="F28" i="10"/>
  <c r="F63" i="10"/>
  <c r="F39" i="10"/>
  <c r="F35" i="10"/>
  <c r="F32" i="10"/>
  <c r="F47" i="10"/>
  <c r="F56" i="10"/>
  <c r="F58" i="10"/>
  <c r="F45" i="10"/>
  <c r="F52" i="10"/>
  <c r="F51" i="10"/>
  <c r="F55" i="10"/>
  <c r="F69" i="10"/>
  <c r="F46" i="10"/>
  <c r="F64" i="10"/>
  <c r="F38" i="10"/>
  <c r="F59" i="10"/>
  <c r="F68" i="10"/>
  <c r="F34" i="10"/>
  <c r="F29" i="10"/>
  <c r="F33" i="10"/>
  <c r="F67" i="10"/>
  <c r="F41" i="10"/>
  <c r="F65" i="10"/>
  <c r="F36" i="10"/>
  <c r="F30" i="10"/>
  <c r="F26" i="10"/>
  <c r="F60" i="10"/>
  <c r="F37" i="10"/>
  <c r="F66" i="10"/>
  <c r="F40" i="10"/>
  <c r="F44" i="10"/>
  <c r="F49" i="10"/>
  <c r="F70" i="10" l="1"/>
</calcChain>
</file>

<file path=xl/comments1.xml><?xml version="1.0" encoding="utf-8"?>
<comments xmlns="http://schemas.openxmlformats.org/spreadsheetml/2006/main">
  <authors>
    <author>Lori Adams</author>
  </authors>
  <commentList>
    <comment ref="K6" authorId="0">
      <text>
        <r>
          <rPr>
            <b/>
            <sz val="9"/>
            <color indexed="81"/>
            <rFont val="Tahoma"/>
            <charset val="1"/>
          </rPr>
          <t>Lori Adams:</t>
        </r>
        <r>
          <rPr>
            <sz val="9"/>
            <color indexed="81"/>
            <rFont val="Tahoma"/>
            <charset val="1"/>
          </rPr>
          <t xml:space="preserve">
Please use a PC when completing these forms.  All worksheets in the book need to be returned to NDE.</t>
        </r>
      </text>
    </comment>
    <comment ref="A18" authorId="0">
      <text>
        <r>
          <rPr>
            <b/>
            <sz val="9"/>
            <color indexed="81"/>
            <rFont val="Tahoma"/>
            <family val="2"/>
          </rPr>
          <t>Lori Adams:</t>
        </r>
        <r>
          <rPr>
            <sz val="9"/>
            <color indexed="81"/>
            <rFont val="Tahoma"/>
            <family val="2"/>
          </rPr>
          <t xml:space="preserve">
COOP costs </t>
        </r>
        <r>
          <rPr>
            <u/>
            <sz val="9"/>
            <color indexed="81"/>
            <rFont val="Tahoma"/>
            <family val="2"/>
          </rPr>
          <t>should not</t>
        </r>
        <r>
          <rPr>
            <sz val="9"/>
            <color indexed="81"/>
            <rFont val="Tahoma"/>
            <family val="2"/>
          </rPr>
          <t xml:space="preserve"> be included as allowable reimbursable expenditures.</t>
        </r>
      </text>
    </comment>
  </commentList>
</comments>
</file>

<file path=xl/comments2.xml><?xml version="1.0" encoding="utf-8"?>
<comments xmlns="http://schemas.openxmlformats.org/spreadsheetml/2006/main">
  <authors>
    <author>Lori Adams</author>
  </authors>
  <commentList>
    <comment ref="C5" authorId="0">
      <text>
        <r>
          <rPr>
            <b/>
            <sz val="9"/>
            <color indexed="81"/>
            <rFont val="Tahoma"/>
            <charset val="1"/>
          </rPr>
          <t>Lori Adams:</t>
        </r>
        <r>
          <rPr>
            <sz val="9"/>
            <color indexed="81"/>
            <rFont val="Tahoma"/>
            <charset val="1"/>
          </rPr>
          <t xml:space="preserve">
Lori Adams:
Please use a PC when completing these forms.  All worksheets in the book need to be returned to NDE.</t>
        </r>
      </text>
    </comment>
    <comment ref="B21" authorId="0">
      <text>
        <r>
          <rPr>
            <b/>
            <sz val="9"/>
            <color indexed="81"/>
            <rFont val="Tahoma"/>
            <family val="2"/>
          </rPr>
          <t>Lori Adams:</t>
        </r>
        <r>
          <rPr>
            <sz val="9"/>
            <color indexed="81"/>
            <rFont val="Tahoma"/>
            <family val="2"/>
          </rPr>
          <t xml:space="preserve">
Select here, enter School District Name and tab through to complete form.</t>
        </r>
      </text>
    </comment>
  </commentList>
</comments>
</file>

<file path=xl/comments3.xml><?xml version="1.0" encoding="utf-8"?>
<comments xmlns="http://schemas.openxmlformats.org/spreadsheetml/2006/main">
  <authors>
    <author>Lori Adams</author>
  </authors>
  <commentList>
    <comment ref="G5" authorId="0">
      <text>
        <r>
          <rPr>
            <b/>
            <sz val="9"/>
            <color indexed="81"/>
            <rFont val="Tahoma"/>
            <charset val="1"/>
          </rPr>
          <t>Lori Adams:</t>
        </r>
        <r>
          <rPr>
            <sz val="9"/>
            <color indexed="81"/>
            <rFont val="Tahoma"/>
            <charset val="1"/>
          </rPr>
          <t xml:space="preserve">
Lori Adams:
Please use a PC when completing these forms.  All worksheets in the book need to be returned to NDE.</t>
        </r>
      </text>
    </comment>
  </commentList>
</comments>
</file>

<file path=xl/comments4.xml><?xml version="1.0" encoding="utf-8"?>
<comments xmlns="http://schemas.openxmlformats.org/spreadsheetml/2006/main">
  <authors>
    <author>Lori Adams</author>
  </authors>
  <commentList>
    <comment ref="H5" authorId="0">
      <text>
        <r>
          <rPr>
            <b/>
            <sz val="9"/>
            <color indexed="81"/>
            <rFont val="Tahoma"/>
            <charset val="1"/>
          </rPr>
          <t>Lori Adams:</t>
        </r>
        <r>
          <rPr>
            <sz val="9"/>
            <color indexed="81"/>
            <rFont val="Tahoma"/>
            <charset val="1"/>
          </rPr>
          <t xml:space="preserve">
Lori Adams:
Please use a PC when completing these forms.  All worksheets in the book need to be returned to NDE.</t>
        </r>
      </text>
    </comment>
  </commentList>
</comments>
</file>

<file path=xl/comments5.xml><?xml version="1.0" encoding="utf-8"?>
<comments xmlns="http://schemas.openxmlformats.org/spreadsheetml/2006/main">
  <authors>
    <author>Lori Adams</author>
  </authors>
  <commentList>
    <comment ref="B6" authorId="0">
      <text>
        <r>
          <rPr>
            <b/>
            <sz val="9"/>
            <color indexed="81"/>
            <rFont val="Tahoma"/>
            <charset val="1"/>
          </rPr>
          <t>Lori Adams:</t>
        </r>
        <r>
          <rPr>
            <sz val="9"/>
            <color indexed="81"/>
            <rFont val="Tahoma"/>
            <charset val="1"/>
          </rPr>
          <t xml:space="preserve">
Lori Adams:
Please use a PC when completing these forms.  All worksheets in the book need to be returned to NDE.</t>
        </r>
      </text>
    </comment>
    <comment ref="H14" authorId="0">
      <text>
        <r>
          <rPr>
            <b/>
            <sz val="9"/>
            <color indexed="81"/>
            <rFont val="Tahoma"/>
            <family val="2"/>
          </rPr>
          <t>Lori Adams:</t>
        </r>
        <r>
          <rPr>
            <sz val="9"/>
            <color indexed="81"/>
            <rFont val="Tahoma"/>
            <family val="2"/>
          </rPr>
          <t xml:space="preserve">
Select here to add information and tab through to complete form.</t>
        </r>
      </text>
    </comment>
    <comment ref="A18" authorId="0">
      <text>
        <r>
          <rPr>
            <b/>
            <sz val="9"/>
            <color indexed="81"/>
            <rFont val="Tahoma"/>
            <charset val="1"/>
          </rPr>
          <t>Lori Adams:</t>
        </r>
        <r>
          <rPr>
            <sz val="9"/>
            <color indexed="81"/>
            <rFont val="Tahoma"/>
            <charset val="1"/>
          </rPr>
          <t xml:space="preserve">
COOP costs should not be included as allowable reimbursable expenditures.</t>
        </r>
      </text>
    </comment>
  </commentList>
</comments>
</file>

<file path=xl/comments6.xml><?xml version="1.0" encoding="utf-8"?>
<comments xmlns="http://schemas.openxmlformats.org/spreadsheetml/2006/main">
  <authors>
    <author>Lori Adams</author>
  </authors>
  <commentList>
    <comment ref="C7" authorId="0">
      <text>
        <r>
          <rPr>
            <b/>
            <sz val="9"/>
            <color indexed="81"/>
            <rFont val="Tahoma"/>
            <charset val="1"/>
          </rPr>
          <t>Lori Adams:</t>
        </r>
        <r>
          <rPr>
            <sz val="9"/>
            <color indexed="81"/>
            <rFont val="Tahoma"/>
            <charset val="1"/>
          </rPr>
          <t xml:space="preserve">
Lori Adams:
Please use a PC when completing these forms.  All worksheets in the book need to be returned to NDE.</t>
        </r>
      </text>
    </comment>
    <comment ref="B26" authorId="0">
      <text>
        <r>
          <rPr>
            <b/>
            <sz val="9"/>
            <color indexed="81"/>
            <rFont val="Tahoma"/>
            <family val="2"/>
          </rPr>
          <t>Lori Adams:</t>
        </r>
        <r>
          <rPr>
            <sz val="9"/>
            <color indexed="81"/>
            <rFont val="Tahoma"/>
            <family val="2"/>
          </rPr>
          <t xml:space="preserve">
Select here, enter School District Name and tab through to complete form.</t>
        </r>
      </text>
    </comment>
  </commentList>
</comments>
</file>

<file path=xl/sharedStrings.xml><?xml version="1.0" encoding="utf-8"?>
<sst xmlns="http://schemas.openxmlformats.org/spreadsheetml/2006/main" count="575" uniqueCount="183">
  <si>
    <t>Section PP</t>
  </si>
  <si>
    <t>Nebraska Department of Education (NDE)</t>
  </si>
  <si>
    <t>Special Education Office</t>
  </si>
  <si>
    <t>Service Agency Name:</t>
  </si>
  <si>
    <t>Address:</t>
  </si>
  <si>
    <t>Contact Person:</t>
  </si>
  <si>
    <t>Phone Number:</t>
  </si>
  <si>
    <t>ELIGIBLE ALLOWABLE REIMBURSABLE EXPENDITURES</t>
  </si>
  <si>
    <t>HOURLY PROGRAM RATE</t>
  </si>
  <si>
    <t xml:space="preserve">SERVICE AGENCY REPORT OF PROGRAM EXPENDITURES  </t>
  </si>
  <si>
    <t>BASED ON ACTUAL EXPENDITURES OF THE PREVIOUS YEAR</t>
  </si>
  <si>
    <t>SCHOOL YEAR 2014-2015</t>
  </si>
  <si>
    <t>Indicate Program Fiscal Year Claimed</t>
  </si>
  <si>
    <t>to</t>
  </si>
  <si>
    <t>1.  Professional Salaries</t>
  </si>
  <si>
    <t>2.  Paraedeucators Salaries</t>
  </si>
  <si>
    <t>4.  Social Security, Retirement, Insurance</t>
  </si>
  <si>
    <t>5.  Staff Inservice</t>
  </si>
  <si>
    <t>6.  Instructional Supplies, Materials</t>
  </si>
  <si>
    <t>7.  Instructional Equipment</t>
  </si>
  <si>
    <t>8.  Staff Mileage</t>
  </si>
  <si>
    <t>9.  Total Costs (Sum Lines 1-8)</t>
  </si>
  <si>
    <t>10.  Less Other Funding Sources</t>
  </si>
  <si>
    <t>11.  ALLOWABLE PROGRAM COSTS (Line 9 minus 10)</t>
  </si>
  <si>
    <t>PROGRAM/SERVICE CODES</t>
  </si>
  <si>
    <t>COMPUTATION OF RATES</t>
  </si>
  <si>
    <t>A.  Hours of Services</t>
  </si>
  <si>
    <t>C.  Inservice (# of participants)</t>
  </si>
  <si>
    <t>B.  Hourly Rate (Line 11 divided by Line A)</t>
  </si>
  <si>
    <t>D.  Cost per participant (Line 5 divided by Line C)</t>
  </si>
  <si>
    <t>Return to</t>
  </si>
  <si>
    <t>PO Box 94987</t>
  </si>
  <si>
    <t>DO NOT SEPARATE - RETURN ALL COPIES TO NDE</t>
  </si>
  <si>
    <t>SECTION II</t>
  </si>
  <si>
    <t>SECTION I</t>
  </si>
  <si>
    <t>NDE USE ONLY</t>
  </si>
  <si>
    <t>Agency Code</t>
  </si>
  <si>
    <t>Lincoln, Nebraska  68509-4987</t>
  </si>
  <si>
    <t>NDE 06-001</t>
  </si>
  <si>
    <t>SECTION I:</t>
  </si>
  <si>
    <t>Line 1: Report the regular salaries paid to full-time and part-time qualified professionals employed within each service. Salary is defined as annual compensation to provide services.</t>
  </si>
  <si>
    <t>Line 2: Report the salaries paid to paraeducational staff in paraeducator column (8001) only (see 92 NAC 51-003.29 and 010).</t>
  </si>
  <si>
    <t>Line 3: Report the salaries paid to clerical staff for services performed in D/P Psy. services (1002) and program supervision (0001) only.</t>
  </si>
  <si>
    <t>Line 4: Report the agency's share of fringe benefits for staff salaries listed on lines 1-3 (see 92 NAC 51-011.01B2).</t>
  </si>
  <si>
    <t>Line 6: Report costs of instructional supplies and materials (must meet eligibility requirements of 92 NAC 51-011.01B7).</t>
  </si>
  <si>
    <t>Line 7: Report costs of instructional equipment (must meet eligibility requirements of 92 NAC 51-011.01B7).</t>
  </si>
  <si>
    <t>Line 8: Report costs of mileage incurred by staff in providing special education services.</t>
  </si>
  <si>
    <t>Line 9: Sum of lines 1 through 8.</t>
  </si>
  <si>
    <t>Line 10: List amounts of all federal grants, endowments, etc.</t>
  </si>
  <si>
    <t>Line 11: Line 9 less line 10.</t>
  </si>
  <si>
    <t>SECTION II:</t>
  </si>
  <si>
    <t>Line C: Report the number of non-service agency personnel who have received inservice.</t>
  </si>
  <si>
    <t>Line 5: Report the inservice costs related to each special education service, if applicable (see 92 NAC 51-011.01B3). Within the school district inservice column (7001), include only costs for providing inservice to individuals not employed by the service agency.  If inservice is provided to both agency and non-agency individuals, inservice costs must be prorated among services.</t>
  </si>
  <si>
    <t>Line B: Divide Section I-Line 11 by Section II-Line A to report the hourly rate for each service provided.  When services are provided in a group setting to students from 2 or more school districts, hourly rate(s) charged to school districts must be prorated to reflect the provisionally approved program hourly rate.</t>
  </si>
  <si>
    <t>Line D: In school district inservice column only (7001), divide Section I-Line 5 by Section II-Line C to report the cost per participant for school district inservice.</t>
  </si>
  <si>
    <t>Educational Service Units:  Continue to Section PP-Attachment to report payments received (tuition) from school districts for hourly rates and inservice participant costs established on this page.</t>
  </si>
  <si>
    <t>Section PP-Attachment</t>
  </si>
  <si>
    <t>EDUCATIONAL SERVICE UNIT (ESU) REIMBURSABLE PAYMENTS</t>
  </si>
  <si>
    <t>RECEIVED (TUITION) FROM SCHOOL DISTRICT</t>
  </si>
  <si>
    <t>SECTION III</t>
  </si>
  <si>
    <t>CONTRACTING DISTRICT</t>
  </si>
  <si>
    <t>School District Name</t>
  </si>
  <si>
    <t>County/District Number</t>
  </si>
  <si>
    <t># Hrs</t>
  </si>
  <si>
    <t>Birth to Age 5</t>
  </si>
  <si>
    <t>School Age</t>
  </si>
  <si>
    <t>Amount</t>
  </si>
  <si>
    <t>Loriada ms</t>
  </si>
  <si>
    <t xml:space="preserve">SECTION PP:   Line 10. ALLOWABLE PROGRAM COSTS </t>
  </si>
  <si>
    <r>
      <t>INSTRUCTIONS: The form must be completed to determine service agency</t>
    </r>
    <r>
      <rPr>
        <b/>
        <sz val="9"/>
        <color theme="1"/>
        <rFont val="Calibri"/>
        <family val="2"/>
        <scheme val="minor"/>
      </rPr>
      <t xml:space="preserve"> school age and below age five </t>
    </r>
    <r>
      <rPr>
        <sz val="9"/>
        <color theme="1"/>
        <rFont val="Calibri"/>
        <family val="2"/>
        <scheme val="minor"/>
      </rPr>
      <t xml:space="preserve">reimbursable </t>
    </r>
    <r>
      <rPr>
        <b/>
        <sz val="9"/>
        <color theme="1"/>
        <rFont val="Calibri"/>
        <family val="2"/>
        <scheme val="minor"/>
      </rPr>
      <t>program</t>
    </r>
    <r>
      <rPr>
        <sz val="9"/>
        <color theme="1"/>
        <rFont val="Calibri"/>
        <family val="2"/>
        <scheme val="minor"/>
      </rPr>
      <t xml:space="preserve"> service hourly rates and inservice participant costs. Upon NDE provisional State Board approval, an agency code will be assigned to each service agency. The service agency must include the NDE Assigned agency code and the appropriate service code9S0 on all billings to school districts</t>
    </r>
  </si>
  <si>
    <r>
      <t xml:space="preserve">Line A: Report the total number of student </t>
    </r>
    <r>
      <rPr>
        <b/>
        <sz val="9"/>
        <color theme="1"/>
        <rFont val="Calibri"/>
        <family val="2"/>
        <scheme val="minor"/>
      </rPr>
      <t xml:space="preserve">contact hours </t>
    </r>
    <r>
      <rPr>
        <sz val="9"/>
        <color theme="1"/>
        <rFont val="Calibri"/>
        <family val="2"/>
        <scheme val="minor"/>
      </rPr>
      <t>the service was provided.  Do not include clerical time when establishing hours of service for program supervision (0001) or D/P Psy. Services (1002).</t>
    </r>
  </si>
  <si>
    <t>301 Centennial Mall South</t>
  </si>
  <si>
    <t>(402) 471-2471</t>
  </si>
  <si>
    <t>TOTAL COST BILLED BY ESU (Combined BAF &amp; SA Costs)</t>
  </si>
  <si>
    <t>Total Cost Billed by ESU (BAF &amp; SA separate)</t>
  </si>
  <si>
    <t>Totals from Section PP Attachment_BAFSA (combined BAF &amp; SA Costs)</t>
  </si>
  <si>
    <t>(402)471-2471</t>
  </si>
  <si>
    <t>Section PS</t>
  </si>
  <si>
    <t>PROGRAM EXPENDITURES</t>
  </si>
  <si>
    <t>Service Code</t>
  </si>
  <si>
    <t>Program Title</t>
  </si>
  <si>
    <t>Program Type</t>
  </si>
  <si>
    <t>Location</t>
  </si>
  <si>
    <t>8.   Facility Cost-Below Age Five Programs only from Section FC)</t>
  </si>
  <si>
    <t>7.   Staff Mileage</t>
  </si>
  <si>
    <t>6.   Instructional Equipment</t>
  </si>
  <si>
    <t>5.   Instructional Supplies, Materials</t>
  </si>
  <si>
    <t>4.   Staff Inservice</t>
  </si>
  <si>
    <t>3.   Social Security, Retirement, Insurance</t>
  </si>
  <si>
    <t>2.   Paraedeucators Salaries</t>
  </si>
  <si>
    <t>1.   Professional Salaries</t>
  </si>
  <si>
    <t>C.   Number of Months Program Provided</t>
  </si>
  <si>
    <t>E.   Number of Days Program Provided</t>
  </si>
  <si>
    <t>13.  ALLOWABLE PROGRAM COSTS (Line 11 minus Line 12)</t>
  </si>
  <si>
    <t>ADM</t>
  </si>
  <si>
    <t>FTE</t>
  </si>
  <si>
    <t xml:space="preserve"> # Hrs.</t>
  </si>
  <si>
    <t>TOTAL</t>
  </si>
  <si>
    <t>Section PS:  Line 13. Total Allowable Program Costs</t>
  </si>
  <si>
    <t>Prorated Amount (costs vs billed) to be used on FFR Review</t>
  </si>
  <si>
    <t>Prorated Amount (costs vs billed) to be used on  FFR Review</t>
  </si>
  <si>
    <t>Prorated BAF</t>
  </si>
  <si>
    <t>Prorated SCH AGE</t>
  </si>
  <si>
    <t>Billed Costs to School District</t>
  </si>
  <si>
    <t>Prorated Costs</t>
  </si>
  <si>
    <t>Extended Sch Yr</t>
  </si>
  <si>
    <t>4003 Home Bound</t>
  </si>
  <si>
    <t>4002 Home Bound</t>
  </si>
  <si>
    <t>4002 Resource Teacher</t>
  </si>
  <si>
    <t>4002 Dead Ed Resource</t>
  </si>
  <si>
    <t>4030 Vision</t>
  </si>
  <si>
    <t>4001 Speech</t>
  </si>
  <si>
    <t>4006 OT</t>
  </si>
  <si>
    <t>4005 PT</t>
  </si>
  <si>
    <t>0504 Community Based</t>
  </si>
  <si>
    <t>2013 Consultant</t>
  </si>
  <si>
    <t>4021 DB Consultant</t>
  </si>
  <si>
    <t>4007 Trans Couns (voc ed)</t>
  </si>
  <si>
    <t>1002 D/P Psy Svcs</t>
  </si>
  <si>
    <t>4024 Deaf Ed/Hearing Impaired</t>
  </si>
  <si>
    <t>8021 Comm Aide</t>
  </si>
  <si>
    <t>8001 Para Educator</t>
  </si>
  <si>
    <t>9001 School Nurse</t>
  </si>
  <si>
    <t>7002 Technology Inservice (SRS)</t>
  </si>
  <si>
    <t>7001 Inservice</t>
  </si>
  <si>
    <t>2014 Hearing Resource</t>
  </si>
  <si>
    <t>4013 ECSE</t>
  </si>
  <si>
    <t>4076 Life Skills</t>
  </si>
  <si>
    <t>4010 18 Plus</t>
  </si>
  <si>
    <t>4081 New View</t>
  </si>
  <si>
    <t>4086 Alt Kinder</t>
  </si>
  <si>
    <t>0001 Supervision</t>
  </si>
  <si>
    <t>1003 Audiology</t>
  </si>
  <si>
    <t>Birth to Age Five</t>
  </si>
  <si>
    <t>Select Dropdown List</t>
  </si>
  <si>
    <t>ADA</t>
  </si>
  <si>
    <r>
      <t>INSTRUCTIONS: The form must be completed to determine service agency</t>
    </r>
    <r>
      <rPr>
        <b/>
        <sz val="9"/>
        <color theme="1"/>
        <rFont val="Calibri"/>
        <family val="2"/>
        <scheme val="minor"/>
      </rPr>
      <t xml:space="preserve"> school age and below age five </t>
    </r>
    <r>
      <rPr>
        <sz val="9"/>
        <color theme="1"/>
        <rFont val="Calibri"/>
        <family val="2"/>
        <scheme val="minor"/>
      </rPr>
      <t xml:space="preserve">reimbursable </t>
    </r>
    <r>
      <rPr>
        <b/>
        <sz val="9"/>
        <color theme="1"/>
        <rFont val="Calibri"/>
        <family val="2"/>
        <scheme val="minor"/>
      </rPr>
      <t>program</t>
    </r>
    <r>
      <rPr>
        <sz val="9"/>
        <color theme="1"/>
        <rFont val="Calibri"/>
        <family val="2"/>
        <scheme val="minor"/>
      </rPr>
      <t xml:space="preserve"> service hourly rates and inservice participant costs. Upon NDE provisional State Board approval, an agency code will be assigned to each service agency. The service agency must include the NDE Assigned agency code and the appropriate service codes on all billings to school districts</t>
    </r>
  </si>
  <si>
    <t>See Instructions Below</t>
  </si>
  <si>
    <t>8001 Para</t>
  </si>
  <si>
    <t>3.  Clerical Salaries</t>
  </si>
  <si>
    <t>Yes</t>
  </si>
  <si>
    <t>No</t>
  </si>
  <si>
    <t>Are below age five services provided by the Agency?</t>
  </si>
  <si>
    <t>If yes, are below age five services provided within a day care facility?</t>
  </si>
  <si>
    <t>If yes, the Agency must maintain a current care license by the Licensing Division of the Department of Social Services.</t>
  </si>
  <si>
    <t>Children with disabilities are appropriately identified, evaluated, and verified as set forth in 92 NAC 51.</t>
  </si>
  <si>
    <t>Each child with disabilities placed in the Agency by a school district or the Department of Education shall have an individual education program (IEP) developed in accordance with 92 NAC 51.  The responsibility for developing the IEP and carrying out the required meetings with parents shall be clearly established between participating school district(s) and the service agency.</t>
  </si>
  <si>
    <t>Termination of children with disabilities from any special education program operated by the Agency is done in a manner consistent with 92 NAC 51.</t>
  </si>
  <si>
    <t>The Agency agrees to provide NDE updated information to reflect current staff employed by the Agency which meets 92 NAC 51 personnel standards.</t>
  </si>
  <si>
    <t>Cost of sectarian instruction, if applicable are documented and excluded from the computation of the approved reimbursable rate.</t>
  </si>
  <si>
    <t>The rate(s) presented in this application represent(s) the allowable reimbursable excess costs as defined in 92 NAC 51 and the Agency agrees to bill school districts by identified title of approved program(s).</t>
  </si>
  <si>
    <t>I do hereby certify that to the best of my knowledge and belief, the information herein submitted is accurate and that this agency will comply with the assurances as stated above as well as with all appropriate State and Federal statutes and rules for children with disabilities.</t>
  </si>
  <si>
    <t>Signature of Authorized Service Agency Official</t>
  </si>
  <si>
    <t>Date Signed</t>
  </si>
  <si>
    <t>Type pf Print Name and Title of Authorized Service Agency Official</t>
  </si>
  <si>
    <t>Email Address</t>
  </si>
  <si>
    <r>
      <t xml:space="preserve">The rate(s) specified in the attached schedule has been </t>
    </r>
    <r>
      <rPr>
        <b/>
        <sz val="11"/>
        <color theme="1"/>
        <rFont val="Calibri"/>
        <family val="2"/>
        <scheme val="minor"/>
      </rPr>
      <t xml:space="preserve">provisionally </t>
    </r>
    <r>
      <rPr>
        <sz val="11"/>
        <color theme="1"/>
        <rFont val="Calibri"/>
        <family val="2"/>
        <scheme val="minor"/>
      </rPr>
      <t xml:space="preserve">approved by the Nebraska Department of Education Special Education Office on  </t>
    </r>
    <r>
      <rPr>
        <u/>
        <sz val="11"/>
        <color theme="1"/>
        <rFont val="Calibri"/>
        <family val="2"/>
        <scheme val="minor"/>
      </rPr>
      <t xml:space="preserve">                                 </t>
    </r>
    <r>
      <rPr>
        <sz val="11"/>
        <color theme="1"/>
        <rFont val="Calibri"/>
        <family val="2"/>
        <scheme val="minor"/>
      </rPr>
      <t>.  If after a final audit, no audit exceptions are found, the rate(s) become(s) final.  If exceptions are found, adjustments will be made in the rate(s) and re-submitted to the Nebraska Department of Education for Final approval.</t>
    </r>
  </si>
  <si>
    <t>If yes, the Agency must submit a copy of the license issued by the Department of Health and Human Services.</t>
  </si>
  <si>
    <t>The above designated service agency assures that:</t>
  </si>
  <si>
    <t>Procedural safeguards including confidentiality of personally identifiable information are adhered to as set forth in 92 NAC 51.</t>
  </si>
  <si>
    <t>Parents or guardians of children with disabilities are provided through the school district ample opportunity for participation and consultation on the student's total program.</t>
  </si>
  <si>
    <t>Records containing information related to programs and expenditures are available for review and audit by the Department of Education.</t>
  </si>
  <si>
    <t>Agencies must submit rated based on actual costs and ADA or ADM or previous program(s).  NOTE:  If the Agency elects to use ADM method for calculating rate(s), the ADM method must be used when billing method must be used when billing school districts for services.  NDE AUDIT PROCEDURE:  If audit exceptions are found, adjustments are to be reflected either in the final billing to contacting school districts based on the actual audited costs or in a revised final billing based upon the audit (dependent on dates of final billings and completion of NDE Audit.)</t>
  </si>
  <si>
    <t>Section SA</t>
  </si>
  <si>
    <t>10.  Program Supervision</t>
  </si>
  <si>
    <t>B.   Annual Rate (Line 13 divided by Line A)</t>
  </si>
  <si>
    <t>F.   Daily Rate (Line B divided by Line E)</t>
  </si>
  <si>
    <t>9.   Subtotal (Sum Lines 1-8)</t>
  </si>
  <si>
    <t>11.  Total (Lines 9+10)</t>
  </si>
  <si>
    <t>12.  Less Other Funding Sources</t>
  </si>
  <si>
    <t>D.  Monthly Rate (Line B divided by Line C)</t>
  </si>
  <si>
    <t>G.  Number of Hours/Per Day Program Provided</t>
  </si>
  <si>
    <t>H.  Hourly Rate (Line F divided by Line G)</t>
  </si>
  <si>
    <t>Section PS Attachment</t>
  </si>
  <si>
    <t>Are special education services provided within the Agency's facility?</t>
  </si>
  <si>
    <t>YES/NO</t>
  </si>
  <si>
    <t>1001 Vision</t>
  </si>
  <si>
    <t>2008 Consultant Vision</t>
  </si>
  <si>
    <t xml:space="preserve"> Amount (costs vs billed) to be used on FFR Review</t>
  </si>
  <si>
    <t xml:space="preserve">A.   Total 2014-2015 ADA or ADM </t>
  </si>
  <si>
    <t>Revised10/2015</t>
  </si>
  <si>
    <t>Revised 10/2015</t>
  </si>
  <si>
    <t>Mo/Day/Year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</si>
</sst>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lt;=9999999]###\-####;\(###\)\ ###\-####"/>
    <numFmt numFmtId="165" formatCode="0.0000%"/>
    <numFmt numFmtId="166" formatCode="mm/dd/yy;@"/>
    <numFmt numFmtId="167" formatCode="m/d/yyyy;@"/>
  </numFmts>
  <fonts count="12" x14ac:knownFonts="1">
    <font>
      <sz val="11"/>
      <color theme="1"/>
      <name val="Calibri"/>
      <family val="2"/>
      <scheme val="minor"/>
    </font>
    <font>
      <sz val="9"/>
      <color theme="1"/>
      <name val="Calibri"/>
      <family val="2"/>
      <scheme val="minor"/>
    </font>
    <font>
      <sz val="10"/>
      <color theme="1"/>
      <name val="Calibri"/>
      <family val="2"/>
      <scheme val="minor"/>
    </font>
    <font>
      <b/>
      <sz val="9"/>
      <color theme="1"/>
      <name val="Calibri"/>
      <family val="2"/>
      <scheme val="minor"/>
    </font>
    <font>
      <sz val="11"/>
      <color theme="1"/>
      <name val="Calibri"/>
      <family val="2"/>
      <scheme val="minor"/>
    </font>
    <font>
      <sz val="9"/>
      <color indexed="81"/>
      <name val="Tahoma"/>
      <family val="2"/>
    </font>
    <font>
      <b/>
      <sz val="9"/>
      <color indexed="81"/>
      <name val="Tahoma"/>
      <family val="2"/>
    </font>
    <font>
      <u/>
      <sz val="9"/>
      <color indexed="81"/>
      <name val="Tahoma"/>
      <family val="2"/>
    </font>
    <font>
      <sz val="9"/>
      <color indexed="81"/>
      <name val="Tahoma"/>
      <charset val="1"/>
    </font>
    <font>
      <b/>
      <sz val="9"/>
      <color indexed="81"/>
      <name val="Tahoma"/>
      <charset val="1"/>
    </font>
    <font>
      <b/>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4" fillId="0" borderId="0" applyFont="0" applyFill="0" applyBorder="0" applyAlignment="0" applyProtection="0"/>
  </cellStyleXfs>
  <cellXfs count="591">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4" xfId="0" applyFont="1" applyBorder="1" applyProtection="1">
      <protection locked="0"/>
    </xf>
    <xf numFmtId="0" fontId="1" fillId="0" borderId="0" xfId="0" applyFont="1" applyProtection="1"/>
    <xf numFmtId="0" fontId="1" fillId="0" borderId="9" xfId="0" applyFont="1" applyBorder="1" applyProtection="1"/>
    <xf numFmtId="0" fontId="1" fillId="0" borderId="0" xfId="0" applyFont="1" applyAlignment="1" applyProtection="1">
      <alignment horizontal="right"/>
    </xf>
    <xf numFmtId="0" fontId="1" fillId="0" borderId="2" xfId="0" applyFont="1" applyBorder="1" applyProtection="1"/>
    <xf numFmtId="0" fontId="1" fillId="0" borderId="0" xfId="0" applyFont="1" applyAlignment="1">
      <alignment wrapText="1"/>
    </xf>
    <xf numFmtId="0" fontId="0" fillId="0" borderId="0" xfId="0" applyAlignment="1">
      <alignment wrapText="1"/>
    </xf>
    <xf numFmtId="0" fontId="1" fillId="0" borderId="0" xfId="0" applyFont="1" applyAlignment="1"/>
    <xf numFmtId="0" fontId="0" fillId="0" borderId="0" xfId="0" applyAlignment="1"/>
    <xf numFmtId="0" fontId="1" fillId="0" borderId="0" xfId="0" applyFont="1" applyBorder="1"/>
    <xf numFmtId="0" fontId="1" fillId="0" borderId="0" xfId="0" applyFont="1" applyBorder="1" applyAlignment="1">
      <alignment horizontal="center" vertical="center"/>
    </xf>
    <xf numFmtId="0" fontId="1" fillId="0" borderId="0" xfId="0" quotePrefix="1" applyFont="1" applyBorder="1" applyAlignment="1">
      <alignment horizontal="center" vertical="center"/>
    </xf>
    <xf numFmtId="0" fontId="1" fillId="0" borderId="15" xfId="0" applyFont="1" applyBorder="1" applyProtection="1"/>
    <xf numFmtId="0" fontId="1" fillId="0" borderId="0" xfId="0" applyFont="1" applyBorder="1" applyProtection="1"/>
    <xf numFmtId="49" fontId="1" fillId="0" borderId="4" xfId="0" applyNumberFormat="1" applyFont="1" applyBorder="1" applyAlignment="1" applyProtection="1">
      <alignment horizontal="center" vertical="center" wrapText="1"/>
    </xf>
    <xf numFmtId="49" fontId="1" fillId="0" borderId="4" xfId="0" applyNumberFormat="1" applyFont="1" applyBorder="1" applyAlignment="1" applyProtection="1">
      <alignment horizontal="left" vertical="center" wrapText="1"/>
    </xf>
    <xf numFmtId="2" fontId="1" fillId="0" borderId="4" xfId="0" applyNumberFormat="1" applyFont="1" applyBorder="1" applyAlignment="1" applyProtection="1">
      <alignment horizontal="center" vertical="center" wrapText="1"/>
    </xf>
    <xf numFmtId="2" fontId="1" fillId="0" borderId="0" xfId="0" applyNumberFormat="1" applyFont="1" applyBorder="1" applyProtection="1"/>
    <xf numFmtId="2" fontId="1" fillId="0" borderId="0" xfId="0" applyNumberFormat="1" applyFont="1" applyBorder="1" applyAlignment="1" applyProtection="1">
      <alignment horizontal="center"/>
    </xf>
    <xf numFmtId="2" fontId="1" fillId="0" borderId="0" xfId="0" applyNumberFormat="1" applyFont="1"/>
    <xf numFmtId="2" fontId="1" fillId="0" borderId="0" xfId="0" applyNumberFormat="1" applyFont="1" applyBorder="1" applyAlignment="1">
      <alignment horizontal="center" vertical="center" wrapText="1"/>
    </xf>
    <xf numFmtId="2" fontId="1" fillId="0" borderId="0" xfId="0" applyNumberFormat="1" applyFont="1" applyBorder="1"/>
    <xf numFmtId="2" fontId="0" fillId="0" borderId="0" xfId="0" applyNumberFormat="1" applyAlignment="1">
      <alignment wrapText="1"/>
    </xf>
    <xf numFmtId="2" fontId="0" fillId="0" borderId="0" xfId="0" applyNumberFormat="1" applyAlignment="1"/>
    <xf numFmtId="4" fontId="1" fillId="0" borderId="0" xfId="0" applyNumberFormat="1" applyFont="1" applyBorder="1" applyProtection="1"/>
    <xf numFmtId="4" fontId="1" fillId="0" borderId="0" xfId="0" applyNumberFormat="1" applyFont="1" applyBorder="1" applyAlignment="1" applyProtection="1">
      <alignment horizontal="center"/>
    </xf>
    <xf numFmtId="4" fontId="1" fillId="0" borderId="0" xfId="0" applyNumberFormat="1" applyFont="1" applyBorder="1" applyAlignment="1">
      <alignment horizontal="center" vertical="center" wrapText="1"/>
    </xf>
    <xf numFmtId="4" fontId="0" fillId="0" borderId="0" xfId="0" applyNumberFormat="1" applyAlignment="1">
      <alignment wrapText="1"/>
    </xf>
    <xf numFmtId="4" fontId="0" fillId="0" borderId="0" xfId="0" applyNumberFormat="1" applyAlignment="1"/>
    <xf numFmtId="4" fontId="1" fillId="0" borderId="0" xfId="0" applyNumberFormat="1" applyFont="1"/>
    <xf numFmtId="0" fontId="1" fillId="0" borderId="0" xfId="0" applyFont="1" applyBorder="1" applyAlignment="1">
      <alignment horizontal="right"/>
    </xf>
    <xf numFmtId="10" fontId="1" fillId="0" borderId="0" xfId="0" applyNumberFormat="1" applyFont="1"/>
    <xf numFmtId="0" fontId="1" fillId="0" borderId="23" xfId="0" applyFont="1" applyBorder="1" applyProtection="1"/>
    <xf numFmtId="0" fontId="1" fillId="0" borderId="20" xfId="0" applyFont="1" applyBorder="1"/>
    <xf numFmtId="0" fontId="1" fillId="0" borderId="0" xfId="0" applyFont="1" applyBorder="1" applyAlignment="1">
      <alignment horizontal="center"/>
    </xf>
    <xf numFmtId="0" fontId="1" fillId="0" borderId="0" xfId="0" applyFont="1" applyAlignment="1">
      <alignment horizontal="right"/>
    </xf>
    <xf numFmtId="9" fontId="1" fillId="0" borderId="0" xfId="1" applyFont="1" applyAlignment="1">
      <alignment horizontal="right"/>
    </xf>
    <xf numFmtId="0" fontId="1" fillId="0" borderId="3" xfId="0" applyFont="1" applyBorder="1" applyProtection="1"/>
    <xf numFmtId="0" fontId="1" fillId="0" borderId="0" xfId="0" applyFont="1" applyFill="1"/>
    <xf numFmtId="10" fontId="1" fillId="2" borderId="0" xfId="0" applyNumberFormat="1" applyFont="1" applyFill="1" applyAlignment="1">
      <alignment horizontal="right"/>
    </xf>
    <xf numFmtId="0" fontId="1" fillId="0" borderId="0" xfId="0" applyFont="1" applyAlignment="1" applyProtection="1">
      <alignment horizontal="center"/>
    </xf>
    <xf numFmtId="0" fontId="1" fillId="0" borderId="4" xfId="0" applyFont="1" applyBorder="1" applyAlignment="1" applyProtection="1">
      <alignment horizontal="center" vertical="center" wrapText="1"/>
    </xf>
    <xf numFmtId="0" fontId="1" fillId="0" borderId="0" xfId="0" applyFont="1" applyAlignment="1" applyProtection="1"/>
    <xf numFmtId="0" fontId="0" fillId="0" borderId="0" xfId="0" applyAlignment="1" applyProtection="1"/>
    <xf numFmtId="0" fontId="1" fillId="0" borderId="15" xfId="0" applyFont="1" applyBorder="1" applyAlignment="1" applyProtection="1">
      <alignment horizontal="center"/>
    </xf>
    <xf numFmtId="0" fontId="1" fillId="0" borderId="0" xfId="0" applyFont="1" applyBorder="1" applyAlignment="1" applyProtection="1">
      <alignment horizontal="center"/>
    </xf>
    <xf numFmtId="0" fontId="1" fillId="0" borderId="14" xfId="0" applyFont="1" applyBorder="1" applyAlignment="1" applyProtection="1">
      <protection locked="0"/>
    </xf>
    <xf numFmtId="0" fontId="1" fillId="0" borderId="0" xfId="0" applyFont="1" applyBorder="1" applyAlignment="1" applyProtection="1"/>
    <xf numFmtId="0" fontId="0" fillId="0" borderId="0" xfId="0" applyBorder="1" applyAlignment="1" applyProtection="1"/>
    <xf numFmtId="0" fontId="1" fillId="0" borderId="0" xfId="0" applyFont="1" applyBorder="1" applyAlignment="1">
      <alignment horizontal="center" vertical="center" wrapText="1"/>
    </xf>
    <xf numFmtId="0" fontId="0" fillId="0" borderId="8" xfId="0" applyBorder="1" applyAlignment="1" applyProtection="1"/>
    <xf numFmtId="0" fontId="1" fillId="0" borderId="8" xfId="0" applyFont="1" applyBorder="1" applyProtection="1"/>
    <xf numFmtId="49" fontId="0" fillId="0" borderId="14" xfId="0" applyNumberFormat="1" applyBorder="1" applyAlignment="1" applyProtection="1"/>
    <xf numFmtId="0" fontId="1" fillId="0" borderId="14" xfId="0" applyFont="1" applyBorder="1" applyAlignment="1" applyProtection="1"/>
    <xf numFmtId="0" fontId="1" fillId="0" borderId="1" xfId="0" applyFont="1" applyBorder="1" applyProtection="1"/>
    <xf numFmtId="3" fontId="1" fillId="0" borderId="4" xfId="0" applyNumberFormat="1" applyFont="1" applyBorder="1" applyAlignment="1" applyProtection="1">
      <alignment horizontal="right" vertical="center" wrapText="1"/>
    </xf>
    <xf numFmtId="3" fontId="1" fillId="0" borderId="2" xfId="0" applyNumberFormat="1" applyFont="1" applyBorder="1" applyAlignment="1" applyProtection="1">
      <alignment horizontal="center" vertical="center" wrapText="1"/>
    </xf>
    <xf numFmtId="3" fontId="1" fillId="0" borderId="1" xfId="0" applyNumberFormat="1" applyFont="1" applyBorder="1" applyAlignment="1" applyProtection="1">
      <alignment horizontal="center" vertical="center" wrapText="1"/>
    </xf>
    <xf numFmtId="0" fontId="1" fillId="0" borderId="11" xfId="0" applyFont="1" applyBorder="1" applyProtection="1"/>
    <xf numFmtId="0" fontId="1" fillId="0" borderId="0" xfId="0" applyFont="1" applyAlignment="1" applyProtection="1">
      <alignment wrapText="1"/>
    </xf>
    <xf numFmtId="0" fontId="1" fillId="0" borderId="13" xfId="0" applyFont="1" applyBorder="1" applyAlignment="1" applyProtection="1">
      <alignment wrapText="1"/>
    </xf>
    <xf numFmtId="4" fontId="1" fillId="0" borderId="2" xfId="0" applyNumberFormat="1" applyFont="1" applyBorder="1" applyAlignment="1" applyProtection="1">
      <alignment horizontal="center" vertical="center" wrapText="1"/>
    </xf>
    <xf numFmtId="49" fontId="1" fillId="0" borderId="4" xfId="0" applyNumberFormat="1" applyFont="1" applyBorder="1" applyAlignment="1" applyProtection="1">
      <alignment horizontal="left" vertical="center" wrapText="1"/>
      <protection locked="0"/>
    </xf>
    <xf numFmtId="49" fontId="1" fillId="0" borderId="18" xfId="0" applyNumberFormat="1" applyFont="1" applyBorder="1" applyAlignment="1" applyProtection="1">
      <alignment horizontal="left" vertical="center" wrapText="1"/>
      <protection locked="0"/>
    </xf>
    <xf numFmtId="49" fontId="1" fillId="0" borderId="4" xfId="0" applyNumberFormat="1" applyFont="1" applyBorder="1" applyAlignment="1" applyProtection="1">
      <alignment horizontal="center" vertical="center" wrapText="1"/>
      <protection locked="0"/>
    </xf>
    <xf numFmtId="2" fontId="1" fillId="0" borderId="4" xfId="0" applyNumberFormat="1" applyFont="1" applyBorder="1" applyAlignment="1" applyProtection="1">
      <alignment horizontal="center" vertical="center" wrapText="1"/>
      <protection locked="0"/>
    </xf>
    <xf numFmtId="2" fontId="1" fillId="0" borderId="18" xfId="0" applyNumberFormat="1" applyFont="1" applyBorder="1" applyAlignment="1" applyProtection="1">
      <alignment horizontal="center" vertical="center" wrapText="1"/>
      <protection locked="0"/>
    </xf>
    <xf numFmtId="2" fontId="1" fillId="0" borderId="1" xfId="0" applyNumberFormat="1" applyFont="1" applyBorder="1" applyProtection="1"/>
    <xf numFmtId="0" fontId="1" fillId="0" borderId="43" xfId="0" applyFont="1" applyBorder="1" applyProtection="1"/>
    <xf numFmtId="49" fontId="1" fillId="0" borderId="3" xfId="0" applyNumberFormat="1" applyFont="1" applyBorder="1" applyAlignment="1" applyProtection="1">
      <alignment horizontal="center" vertical="center" wrapText="1"/>
      <protection locked="0"/>
    </xf>
    <xf numFmtId="0" fontId="1" fillId="0" borderId="7" xfId="0" applyFont="1" applyBorder="1" applyProtection="1"/>
    <xf numFmtId="0" fontId="1" fillId="0" borderId="0" xfId="0" applyFont="1" applyAlignment="1" applyProtection="1">
      <alignment horizontal="left" wrapText="1"/>
    </xf>
    <xf numFmtId="0" fontId="0" fillId="0" borderId="0" xfId="0" applyAlignment="1" applyProtection="1">
      <alignment wrapText="1"/>
    </xf>
    <xf numFmtId="0" fontId="1" fillId="0" borderId="29" xfId="0" applyFont="1" applyBorder="1" applyProtection="1"/>
    <xf numFmtId="0" fontId="1" fillId="0" borderId="11" xfId="0" applyFont="1" applyBorder="1" applyAlignment="1" applyProtection="1">
      <alignment horizontal="right"/>
    </xf>
    <xf numFmtId="10" fontId="1" fillId="0" borderId="0" xfId="0" applyNumberFormat="1" applyFont="1" applyFill="1" applyAlignment="1">
      <alignment horizontal="right"/>
    </xf>
    <xf numFmtId="49" fontId="1" fillId="0" borderId="4" xfId="0" applyNumberFormat="1" applyFont="1" applyBorder="1" applyAlignment="1" applyProtection="1">
      <alignment horizontal="left" vertical="top"/>
    </xf>
    <xf numFmtId="49" fontId="1" fillId="0" borderId="7" xfId="0" applyNumberFormat="1" applyFont="1" applyBorder="1" applyAlignment="1" applyProtection="1">
      <alignment horizontal="center"/>
      <protection locked="0"/>
    </xf>
    <xf numFmtId="49" fontId="1" fillId="0" borderId="38" xfId="0" applyNumberFormat="1" applyFont="1" applyBorder="1" applyAlignment="1" applyProtection="1">
      <alignment horizontal="center"/>
      <protection locked="0"/>
    </xf>
    <xf numFmtId="49" fontId="1" fillId="0" borderId="3" xfId="0" applyNumberFormat="1" applyFont="1" applyBorder="1" applyAlignment="1" applyProtection="1">
      <alignment horizontal="left" vertical="top"/>
      <protection locked="0"/>
    </xf>
    <xf numFmtId="49" fontId="1" fillId="0" borderId="1" xfId="0" applyNumberFormat="1" applyFont="1" applyBorder="1" applyAlignment="1" applyProtection="1">
      <alignment horizontal="center"/>
      <protection locked="0"/>
    </xf>
    <xf numFmtId="49" fontId="1" fillId="0" borderId="7" xfId="0" applyNumberFormat="1" applyFont="1" applyBorder="1" applyAlignment="1" applyProtection="1">
      <alignment horizontal="left" vertical="top"/>
      <protection locked="0"/>
    </xf>
    <xf numFmtId="165" fontId="1" fillId="2" borderId="0" xfId="0" applyNumberFormat="1" applyFont="1" applyFill="1" applyAlignment="1">
      <alignment horizontal="right"/>
    </xf>
    <xf numFmtId="0" fontId="1" fillId="0" borderId="16" xfId="0" applyFont="1" applyBorder="1" applyAlignment="1" applyProtection="1">
      <alignment horizontal="right"/>
    </xf>
    <xf numFmtId="0" fontId="1" fillId="0" borderId="16" xfId="0" applyFont="1" applyBorder="1" applyAlignment="1" applyProtection="1">
      <alignment horizontal="center"/>
    </xf>
    <xf numFmtId="49" fontId="1" fillId="0" borderId="1" xfId="0" applyNumberFormat="1" applyFont="1" applyBorder="1" applyAlignment="1" applyProtection="1">
      <alignment horizontal="left" vertical="center" wrapText="1"/>
    </xf>
    <xf numFmtId="49" fontId="1" fillId="0" borderId="1" xfId="0" applyNumberFormat="1" applyFont="1" applyBorder="1" applyAlignment="1" applyProtection="1">
      <alignment horizontal="center" vertical="center" wrapText="1"/>
    </xf>
    <xf numFmtId="3" fontId="1" fillId="0" borderId="23" xfId="0" applyNumberFormat="1" applyFont="1" applyBorder="1" applyAlignment="1" applyProtection="1">
      <alignment horizontal="right" vertical="center" wrapText="1"/>
    </xf>
    <xf numFmtId="0" fontId="1" fillId="0" borderId="24" xfId="0" applyFont="1" applyBorder="1" applyProtection="1"/>
    <xf numFmtId="0" fontId="1" fillId="0" borderId="35" xfId="0" applyFont="1" applyBorder="1" applyAlignment="1" applyProtection="1">
      <alignment horizontal="right"/>
    </xf>
    <xf numFmtId="0" fontId="1" fillId="0" borderId="35" xfId="0" applyFont="1" applyBorder="1" applyProtection="1"/>
    <xf numFmtId="0" fontId="1" fillId="0" borderId="43" xfId="0" applyFont="1" applyBorder="1" applyAlignment="1" applyProtection="1">
      <alignment horizontal="center"/>
    </xf>
    <xf numFmtId="0" fontId="1" fillId="0" borderId="0" xfId="0" applyFont="1" applyBorder="1" applyAlignment="1" applyProtection="1">
      <alignment horizontal="left" wrapText="1"/>
    </xf>
    <xf numFmtId="0" fontId="1" fillId="0" borderId="0" xfId="0" applyFont="1" applyBorder="1" applyAlignment="1" applyProtection="1">
      <alignment horizontal="center" wrapText="1"/>
    </xf>
    <xf numFmtId="0" fontId="1" fillId="0" borderId="35" xfId="0" applyFont="1" applyBorder="1" applyAlignment="1" applyProtection="1">
      <alignment horizontal="center"/>
    </xf>
    <xf numFmtId="0" fontId="1" fillId="0" borderId="52" xfId="0" applyFont="1" applyBorder="1" applyProtection="1"/>
    <xf numFmtId="0" fontId="1" fillId="0" borderId="45" xfId="0" applyFont="1" applyBorder="1" applyProtection="1"/>
    <xf numFmtId="0" fontId="1" fillId="0" borderId="45" xfId="0" applyFont="1" applyBorder="1" applyAlignment="1" applyProtection="1">
      <alignment wrapText="1"/>
    </xf>
    <xf numFmtId="0" fontId="1" fillId="0" borderId="50" xfId="0" applyFont="1" applyBorder="1" applyProtection="1"/>
    <xf numFmtId="0" fontId="1" fillId="0" borderId="57" xfId="0" applyFont="1" applyBorder="1" applyProtection="1"/>
    <xf numFmtId="0" fontId="1" fillId="0" borderId="37" xfId="0" applyFont="1" applyBorder="1"/>
    <xf numFmtId="0" fontId="1" fillId="0" borderId="20" xfId="0" applyFont="1" applyBorder="1" applyAlignment="1">
      <alignment wrapText="1"/>
    </xf>
    <xf numFmtId="0" fontId="1" fillId="0" borderId="41" xfId="0" applyFont="1" applyBorder="1"/>
    <xf numFmtId="0" fontId="1" fillId="0" borderId="24" xfId="0" applyFont="1" applyBorder="1"/>
    <xf numFmtId="0" fontId="1" fillId="0" borderId="43" xfId="0" applyFont="1" applyBorder="1" applyAlignment="1">
      <alignment horizontal="center"/>
    </xf>
    <xf numFmtId="0" fontId="1" fillId="0" borderId="43" xfId="0" applyFont="1" applyBorder="1"/>
    <xf numFmtId="0" fontId="1" fillId="0" borderId="0" xfId="0" applyFont="1" applyBorder="1" applyAlignment="1">
      <alignment horizontal="left" wrapText="1"/>
    </xf>
    <xf numFmtId="0" fontId="1" fillId="0" borderId="0" xfId="0" applyFont="1" applyBorder="1" applyAlignment="1">
      <alignment horizontal="center" wrapText="1"/>
    </xf>
    <xf numFmtId="0" fontId="1" fillId="0" borderId="35" xfId="0" applyFont="1" applyBorder="1" applyAlignment="1">
      <alignment horizontal="center"/>
    </xf>
    <xf numFmtId="0" fontId="1" fillId="0" borderId="25" xfId="0" applyFont="1" applyBorder="1"/>
    <xf numFmtId="0" fontId="1" fillId="0" borderId="0" xfId="0" quotePrefix="1" applyFont="1" applyProtection="1"/>
    <xf numFmtId="49" fontId="0" fillId="0" borderId="14" xfId="0" applyNumberFormat="1" applyBorder="1" applyAlignment="1" applyProtection="1">
      <alignment horizontal="left"/>
    </xf>
    <xf numFmtId="0" fontId="1" fillId="0" borderId="4" xfId="0" applyNumberFormat="1" applyFont="1" applyBorder="1" applyAlignment="1" applyProtection="1">
      <alignment horizontal="left" vertical="center" wrapText="1"/>
    </xf>
    <xf numFmtId="1" fontId="1" fillId="0" borderId="4" xfId="0" applyNumberFormat="1" applyFont="1" applyBorder="1" applyAlignment="1" applyProtection="1">
      <alignment horizontal="right" vertical="center" wrapText="1"/>
    </xf>
    <xf numFmtId="1" fontId="1" fillId="0" borderId="23" xfId="0" applyNumberFormat="1" applyFont="1" applyBorder="1" applyAlignment="1" applyProtection="1">
      <alignment horizontal="right" vertical="center" wrapText="1"/>
    </xf>
    <xf numFmtId="2" fontId="1" fillId="0" borderId="4" xfId="0" applyNumberFormat="1" applyFont="1" applyBorder="1" applyAlignment="1" applyProtection="1">
      <alignment horizontal="right" vertical="center" wrapText="1"/>
    </xf>
    <xf numFmtId="2" fontId="1" fillId="0" borderId="1" xfId="0" applyNumberFormat="1" applyFont="1" applyBorder="1" applyAlignment="1" applyProtection="1">
      <alignment horizontal="right" vertical="center" wrapText="1"/>
    </xf>
    <xf numFmtId="0" fontId="1" fillId="0" borderId="3" xfId="0" applyNumberFormat="1" applyFont="1" applyBorder="1" applyAlignment="1" applyProtection="1">
      <alignment horizontal="left" vertical="center" wrapText="1"/>
    </xf>
    <xf numFmtId="2" fontId="1" fillId="0" borderId="23" xfId="0" applyNumberFormat="1" applyFont="1" applyBorder="1" applyAlignment="1" applyProtection="1">
      <alignment horizontal="right" vertical="center" wrapText="1"/>
    </xf>
    <xf numFmtId="4" fontId="1" fillId="0" borderId="4" xfId="0" applyNumberFormat="1" applyFont="1" applyBorder="1" applyAlignment="1" applyProtection="1">
      <alignment horizontal="right" vertical="center" wrapText="1"/>
    </xf>
    <xf numFmtId="2" fontId="1" fillId="0" borderId="4" xfId="0" applyNumberFormat="1" applyFont="1" applyBorder="1" applyAlignment="1">
      <alignment horizontal="right" vertical="center" wrapText="1"/>
    </xf>
    <xf numFmtId="3" fontId="1" fillId="0" borderId="2"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4" fontId="1" fillId="0" borderId="1" xfId="0" applyNumberFormat="1" applyFont="1" applyBorder="1" applyAlignment="1" applyProtection="1">
      <alignment horizontal="right" vertical="center" wrapText="1"/>
    </xf>
    <xf numFmtId="2" fontId="1" fillId="0" borderId="1" xfId="0" applyNumberFormat="1" applyFont="1" applyBorder="1" applyAlignment="1">
      <alignment horizontal="right" vertical="center" wrapText="1"/>
    </xf>
    <xf numFmtId="0" fontId="1" fillId="0" borderId="0" xfId="0" applyFont="1" applyAlignment="1" applyProtection="1">
      <alignment horizontal="center"/>
    </xf>
    <xf numFmtId="0" fontId="1" fillId="0" borderId="0" xfId="0" applyFont="1" applyBorder="1" applyAlignment="1" applyProtection="1">
      <alignment horizontal="center"/>
    </xf>
    <xf numFmtId="0" fontId="1" fillId="0" borderId="43" xfId="0" applyFont="1" applyBorder="1" applyAlignment="1" applyProtection="1">
      <alignment horizontal="center"/>
    </xf>
    <xf numFmtId="0" fontId="1" fillId="0" borderId="36" xfId="0" applyNumberFormat="1" applyFont="1" applyBorder="1" applyAlignment="1" applyProtection="1">
      <alignment horizontal="center"/>
    </xf>
    <xf numFmtId="0" fontId="1" fillId="0" borderId="0" xfId="0" applyFont="1" applyFill="1" applyProtection="1"/>
    <xf numFmtId="49" fontId="1" fillId="0" borderId="13" xfId="0" applyNumberFormat="1" applyFont="1" applyBorder="1" applyAlignment="1" applyProtection="1">
      <alignment horizontal="center"/>
    </xf>
    <xf numFmtId="3" fontId="1" fillId="0" borderId="25" xfId="0" applyNumberFormat="1" applyFont="1" applyBorder="1" applyProtection="1"/>
    <xf numFmtId="3" fontId="1" fillId="0" borderId="0" xfId="0" applyNumberFormat="1" applyFont="1" applyProtection="1"/>
    <xf numFmtId="0" fontId="1" fillId="2" borderId="0" xfId="0" applyFont="1" applyFill="1" applyProtection="1"/>
    <xf numFmtId="0" fontId="1" fillId="2" borderId="0" xfId="0" applyFont="1" applyFill="1" applyBorder="1" applyAlignment="1" applyProtection="1">
      <alignment horizontal="center"/>
    </xf>
    <xf numFmtId="4" fontId="1" fillId="0" borderId="1" xfId="0" applyNumberFormat="1" applyFont="1" applyBorder="1" applyProtection="1"/>
    <xf numFmtId="4" fontId="1" fillId="0" borderId="1" xfId="0" applyNumberFormat="1" applyFont="1" applyBorder="1" applyProtection="1">
      <protection locked="0"/>
    </xf>
    <xf numFmtId="0" fontId="1" fillId="0" borderId="0" xfId="0" applyFont="1" applyAlignment="1" applyProtection="1"/>
    <xf numFmtId="0" fontId="0" fillId="0" borderId="0" xfId="0" applyAlignment="1" applyProtection="1"/>
    <xf numFmtId="0" fontId="1" fillId="0" borderId="0" xfId="0" applyFont="1" applyBorder="1" applyAlignment="1" applyProtection="1">
      <alignment horizontal="center"/>
    </xf>
    <xf numFmtId="0" fontId="1" fillId="0" borderId="0" xfId="0" applyFont="1" applyBorder="1" applyAlignment="1" applyProtection="1"/>
    <xf numFmtId="0" fontId="0" fillId="0" borderId="0" xfId="0" applyBorder="1" applyAlignment="1" applyProtection="1"/>
    <xf numFmtId="0" fontId="1" fillId="0" borderId="0" xfId="0" applyFont="1" applyBorder="1" applyAlignment="1" applyProtection="1">
      <alignment horizontal="center" vertical="center"/>
    </xf>
    <xf numFmtId="0" fontId="0" fillId="0" borderId="0" xfId="0" applyProtection="1"/>
    <xf numFmtId="0" fontId="0" fillId="0" borderId="0" xfId="0" applyAlignment="1" applyProtection="1">
      <alignment horizontal="right" vertical="center" wrapText="1"/>
    </xf>
    <xf numFmtId="0" fontId="0" fillId="0" borderId="0" xfId="0" applyAlignment="1" applyProtection="1">
      <alignment horizontal="right"/>
    </xf>
    <xf numFmtId="0" fontId="0" fillId="0" borderId="0" xfId="0" applyAlignment="1" applyProtection="1">
      <alignment horizontal="right" wrapText="1"/>
    </xf>
    <xf numFmtId="0" fontId="0" fillId="0" borderId="0" xfId="0" applyAlignment="1" applyProtection="1">
      <alignment horizontal="left"/>
    </xf>
    <xf numFmtId="0" fontId="0" fillId="0" borderId="0" xfId="0" applyAlignment="1" applyProtection="1">
      <alignment horizontal="right" vertical="top"/>
    </xf>
    <xf numFmtId="0" fontId="0" fillId="0" borderId="0" xfId="0" applyAlignment="1" applyProtection="1">
      <alignment vertical="top"/>
    </xf>
    <xf numFmtId="0" fontId="0" fillId="0" borderId="0" xfId="0" applyAlignment="1" applyProtection="1">
      <protection locked="0"/>
    </xf>
    <xf numFmtId="0" fontId="0" fillId="0" borderId="61" xfId="0" applyBorder="1" applyProtection="1"/>
    <xf numFmtId="0" fontId="0" fillId="0" borderId="0" xfId="0" applyAlignment="1">
      <alignment horizontal="left" vertical="top"/>
    </xf>
    <xf numFmtId="0" fontId="1" fillId="0" borderId="0" xfId="0" applyFont="1" applyBorder="1" applyAlignment="1">
      <alignment horizontal="center" vertical="center"/>
    </xf>
    <xf numFmtId="0" fontId="0" fillId="0" borderId="0" xfId="0" applyBorder="1" applyAlignment="1" applyProtection="1">
      <alignment vertical="center"/>
    </xf>
    <xf numFmtId="2" fontId="1" fillId="0" borderId="0" xfId="0" applyNumberFormat="1" applyFont="1" applyBorder="1" applyAlignment="1" applyProtection="1">
      <alignment horizontal="center" vertical="center"/>
    </xf>
    <xf numFmtId="4" fontId="1" fillId="0" borderId="0" xfId="0" applyNumberFormat="1" applyFont="1" applyBorder="1" applyAlignment="1" applyProtection="1">
      <alignment horizontal="center" vertical="center"/>
    </xf>
    <xf numFmtId="164" fontId="1" fillId="0" borderId="36" xfId="0" applyNumberFormat="1" applyFont="1" applyBorder="1" applyAlignment="1" applyProtection="1">
      <alignment horizontal="center"/>
    </xf>
    <xf numFmtId="164" fontId="1" fillId="0" borderId="36" xfId="0" applyNumberFormat="1" applyFont="1" applyBorder="1" applyAlignment="1" applyProtection="1">
      <alignment horizontal="left"/>
    </xf>
    <xf numFmtId="3" fontId="1" fillId="0" borderId="1" xfId="0" applyNumberFormat="1" applyFont="1" applyBorder="1" applyProtection="1">
      <protection locked="0"/>
    </xf>
    <xf numFmtId="0" fontId="0" fillId="0" borderId="0" xfId="0" applyAlignment="1" applyProtection="1"/>
    <xf numFmtId="0" fontId="1" fillId="0" borderId="0" xfId="0" applyFont="1" applyBorder="1" applyAlignment="1">
      <alignment horizontal="center" vertical="center"/>
    </xf>
    <xf numFmtId="0" fontId="1" fillId="2" borderId="0" xfId="0" applyFont="1" applyFill="1" applyProtection="1">
      <protection hidden="1"/>
    </xf>
    <xf numFmtId="0" fontId="1" fillId="2" borderId="0" xfId="0" applyFont="1" applyFill="1" applyBorder="1" applyAlignment="1" applyProtection="1">
      <alignment horizontal="center"/>
      <protection hidden="1"/>
    </xf>
    <xf numFmtId="0" fontId="1" fillId="0" borderId="0" xfId="0" applyFont="1" applyProtection="1">
      <protection hidden="1"/>
    </xf>
    <xf numFmtId="166" fontId="1" fillId="0" borderId="0" xfId="0" applyNumberFormat="1" applyFont="1" applyAlignment="1" applyProtection="1">
      <alignment horizontal="center"/>
      <protection locked="0"/>
    </xf>
    <xf numFmtId="166" fontId="1" fillId="0" borderId="0" xfId="0" applyNumberFormat="1" applyFont="1" applyBorder="1" applyAlignment="1" applyProtection="1">
      <alignment horizontal="center"/>
    </xf>
    <xf numFmtId="166" fontId="1" fillId="0" borderId="0" xfId="0" applyNumberFormat="1" applyFont="1" applyBorder="1" applyAlignment="1" applyProtection="1">
      <alignment horizontal="center" wrapText="1"/>
    </xf>
    <xf numFmtId="0" fontId="1" fillId="0" borderId="0" xfId="0" applyFont="1" applyAlignment="1" applyProtection="1">
      <alignment horizontal="center"/>
    </xf>
    <xf numFmtId="0" fontId="1" fillId="0" borderId="0" xfId="0" applyFont="1" applyBorder="1" applyAlignment="1" applyProtection="1">
      <alignment horizontal="center"/>
    </xf>
    <xf numFmtId="4" fontId="1" fillId="0" borderId="2" xfId="0" applyNumberFormat="1" applyFont="1" applyBorder="1" applyAlignment="1" applyProtection="1">
      <alignment horizontal="right"/>
      <protection locked="0"/>
    </xf>
    <xf numFmtId="4" fontId="1" fillId="0" borderId="6" xfId="0" applyNumberFormat="1" applyFont="1" applyBorder="1" applyAlignment="1" applyProtection="1">
      <alignment horizontal="right"/>
      <protection locked="0"/>
    </xf>
    <xf numFmtId="4" fontId="1" fillId="0" borderId="2" xfId="0" applyNumberFormat="1" applyFont="1" applyBorder="1" applyAlignment="1" applyProtection="1">
      <alignment horizontal="right" wrapText="1"/>
      <protection locked="0"/>
    </xf>
    <xf numFmtId="4" fontId="1" fillId="0" borderId="6" xfId="0" applyNumberFormat="1" applyFont="1" applyBorder="1" applyAlignment="1" applyProtection="1">
      <alignment horizontal="right"/>
    </xf>
    <xf numFmtId="4" fontId="1" fillId="0" borderId="3" xfId="0" applyNumberFormat="1" applyFont="1" applyBorder="1" applyProtection="1">
      <protection locked="0"/>
    </xf>
    <xf numFmtId="4" fontId="1" fillId="0" borderId="12" xfId="0" applyNumberFormat="1" applyFont="1" applyBorder="1" applyProtection="1"/>
    <xf numFmtId="4" fontId="1" fillId="0" borderId="2" xfId="0" applyNumberFormat="1" applyFont="1" applyBorder="1" applyAlignment="1" applyProtection="1">
      <alignment horizontal="center" vertical="center" wrapText="1"/>
      <protection locked="0"/>
    </xf>
    <xf numFmtId="4" fontId="1" fillId="0" borderId="7" xfId="0" applyNumberFormat="1" applyFont="1" applyBorder="1" applyAlignment="1" applyProtection="1">
      <alignment horizontal="center" vertical="center" wrapText="1"/>
      <protection locked="0"/>
    </xf>
    <xf numFmtId="4" fontId="1" fillId="0" borderId="7" xfId="0" applyNumberFormat="1" applyFont="1" applyBorder="1" applyAlignment="1" applyProtection="1">
      <alignment horizontal="right" vertical="center" wrapText="1"/>
      <protection locked="0"/>
    </xf>
    <xf numFmtId="4" fontId="1" fillId="0" borderId="1" xfId="0" applyNumberFormat="1" applyFont="1" applyBorder="1" applyAlignment="1" applyProtection="1">
      <alignment horizontal="right" vertical="center" wrapText="1"/>
      <protection locked="0"/>
    </xf>
    <xf numFmtId="4" fontId="1" fillId="0" borderId="3" xfId="0" applyNumberFormat="1" applyFont="1" applyBorder="1" applyAlignment="1" applyProtection="1">
      <alignment horizontal="right" vertical="center" wrapText="1"/>
      <protection locked="0"/>
    </xf>
    <xf numFmtId="4" fontId="1" fillId="0" borderId="1" xfId="0" applyNumberFormat="1" applyFont="1" applyBorder="1"/>
    <xf numFmtId="4" fontId="1" fillId="0" borderId="30" xfId="0" applyNumberFormat="1" applyFont="1" applyBorder="1" applyAlignment="1">
      <alignment horizontal="right"/>
    </xf>
    <xf numFmtId="4" fontId="1" fillId="0" borderId="44" xfId="0" applyNumberFormat="1" applyFont="1" applyBorder="1" applyAlignment="1">
      <alignment horizontal="right"/>
    </xf>
    <xf numFmtId="4" fontId="1" fillId="0" borderId="13" xfId="0" applyNumberFormat="1" applyFont="1" applyBorder="1" applyAlignment="1" applyProtection="1">
      <alignment horizontal="right"/>
      <protection locked="0"/>
    </xf>
    <xf numFmtId="4" fontId="1" fillId="0" borderId="1" xfId="0" applyNumberFormat="1" applyFont="1" applyBorder="1" applyAlignment="1" applyProtection="1">
      <alignment horizontal="right"/>
      <protection locked="0"/>
    </xf>
    <xf numFmtId="4" fontId="1" fillId="0" borderId="2" xfId="0" applyNumberFormat="1" applyFont="1" applyBorder="1" applyAlignment="1" applyProtection="1">
      <alignment horizontal="right" vertical="center" wrapText="1"/>
      <protection locked="0"/>
    </xf>
    <xf numFmtId="4" fontId="1" fillId="0" borderId="28" xfId="0" applyNumberFormat="1" applyFont="1" applyBorder="1" applyAlignment="1" applyProtection="1">
      <alignment horizontal="right"/>
      <protection locked="0"/>
    </xf>
    <xf numFmtId="4" fontId="1" fillId="0" borderId="17" xfId="0" applyNumberFormat="1" applyFont="1" applyBorder="1" applyAlignment="1">
      <alignment horizontal="right"/>
    </xf>
    <xf numFmtId="4" fontId="1" fillId="0" borderId="0" xfId="0" applyNumberFormat="1" applyFont="1" applyBorder="1" applyAlignment="1">
      <alignment horizontal="right"/>
    </xf>
    <xf numFmtId="4" fontId="1" fillId="0" borderId="5" xfId="0" applyNumberFormat="1" applyFont="1" applyBorder="1" applyAlignment="1" applyProtection="1">
      <alignment horizontal="right"/>
      <protection locked="0"/>
    </xf>
    <xf numFmtId="4" fontId="1" fillId="0" borderId="38" xfId="0" applyNumberFormat="1" applyFont="1" applyBorder="1" applyAlignment="1" applyProtection="1">
      <alignment horizontal="right"/>
      <protection locked="0"/>
    </xf>
    <xf numFmtId="4" fontId="1" fillId="0" borderId="7" xfId="0" applyNumberFormat="1" applyFont="1" applyBorder="1" applyAlignment="1" applyProtection="1">
      <alignment horizontal="right"/>
      <protection locked="0"/>
    </xf>
    <xf numFmtId="4" fontId="1" fillId="0" borderId="14" xfId="0" applyNumberFormat="1" applyFont="1" applyBorder="1" applyAlignment="1" applyProtection="1">
      <alignment horizontal="right" wrapText="1"/>
    </xf>
    <xf numFmtId="4" fontId="1" fillId="0" borderId="10" xfId="0" applyNumberFormat="1" applyFont="1" applyBorder="1" applyAlignment="1" applyProtection="1">
      <alignment wrapText="1"/>
    </xf>
    <xf numFmtId="4" fontId="1" fillId="0" borderId="4" xfId="0" applyNumberFormat="1" applyFont="1" applyBorder="1" applyAlignment="1" applyProtection="1">
      <alignment horizontal="center" vertical="center" wrapText="1"/>
    </xf>
    <xf numFmtId="4" fontId="1" fillId="0" borderId="14" xfId="0" applyNumberFormat="1" applyFont="1" applyBorder="1" applyAlignment="1" applyProtection="1">
      <alignment wrapText="1"/>
    </xf>
    <xf numFmtId="167" fontId="1" fillId="0" borderId="0" xfId="0" applyNumberFormat="1" applyFont="1" applyAlignment="1" applyProtection="1">
      <alignment horizontal="center" wrapText="1"/>
      <protection locked="0"/>
    </xf>
    <xf numFmtId="4" fontId="1" fillId="0" borderId="4" xfId="0" applyNumberFormat="1" applyFont="1" applyBorder="1" applyAlignment="1" applyProtection="1">
      <alignment horizontal="center" vertical="center"/>
    </xf>
    <xf numFmtId="4" fontId="1" fillId="0" borderId="2" xfId="0" applyNumberFormat="1" applyFont="1" applyBorder="1" applyAlignment="1" applyProtection="1">
      <alignment horizontal="right" vertical="center" wrapText="1"/>
    </xf>
    <xf numFmtId="4" fontId="1" fillId="0" borderId="23" xfId="0" applyNumberFormat="1" applyFont="1" applyBorder="1" applyAlignment="1" applyProtection="1">
      <alignment horizontal="right" vertical="center" wrapText="1"/>
    </xf>
    <xf numFmtId="4" fontId="1" fillId="0" borderId="4" xfId="0" applyNumberFormat="1" applyFont="1" applyBorder="1" applyAlignment="1" applyProtection="1">
      <alignment horizontal="right"/>
    </xf>
    <xf numFmtId="4" fontId="1" fillId="0" borderId="4" xfId="0" applyNumberFormat="1" applyFont="1" applyBorder="1" applyProtection="1"/>
    <xf numFmtId="4" fontId="1" fillId="0" borderId="33" xfId="0" applyNumberFormat="1" applyFont="1" applyBorder="1" applyAlignment="1" applyProtection="1">
      <alignment horizontal="right" vertical="center" wrapText="1"/>
    </xf>
    <xf numFmtId="4" fontId="1" fillId="0" borderId="1" xfId="0" applyNumberFormat="1" applyFont="1" applyBorder="1" applyAlignment="1" applyProtection="1">
      <alignment horizontal="center" vertical="center"/>
    </xf>
    <xf numFmtId="4" fontId="1" fillId="0" borderId="44" xfId="0" applyNumberFormat="1" applyFont="1" applyBorder="1" applyProtection="1"/>
    <xf numFmtId="4" fontId="1" fillId="0" borderId="13" xfId="0" applyNumberFormat="1" applyFont="1" applyBorder="1" applyAlignment="1" applyProtection="1">
      <alignment wrapText="1"/>
    </xf>
    <xf numFmtId="4" fontId="1" fillId="2" borderId="0" xfId="0" applyNumberFormat="1" applyFont="1" applyFill="1" applyBorder="1" applyProtection="1"/>
    <xf numFmtId="4" fontId="1" fillId="2" borderId="0" xfId="0" applyNumberFormat="1" applyFont="1" applyFill="1" applyBorder="1" applyAlignment="1" applyProtection="1">
      <alignment horizontal="right" wrapText="1"/>
    </xf>
    <xf numFmtId="4" fontId="1" fillId="3" borderId="4" xfId="0" applyNumberFormat="1" applyFont="1" applyFill="1" applyBorder="1" applyAlignment="1" applyProtection="1">
      <alignment horizontal="center" vertical="center" wrapText="1"/>
    </xf>
    <xf numFmtId="4" fontId="1" fillId="3" borderId="13" xfId="0" applyNumberFormat="1" applyFont="1" applyFill="1" applyBorder="1" applyAlignment="1" applyProtection="1">
      <alignment horizontal="right" vertical="center" wrapText="1"/>
    </xf>
    <xf numFmtId="4" fontId="1" fillId="3" borderId="23" xfId="0" applyNumberFormat="1" applyFont="1" applyFill="1" applyBorder="1" applyAlignment="1" applyProtection="1">
      <alignment horizontal="right" vertical="center" wrapText="1"/>
    </xf>
    <xf numFmtId="4" fontId="1" fillId="3" borderId="4" xfId="0" applyNumberFormat="1" applyFont="1" applyFill="1" applyBorder="1" applyAlignment="1" applyProtection="1">
      <alignment horizontal="right"/>
    </xf>
    <xf numFmtId="4" fontId="1" fillId="3" borderId="4" xfId="0" applyNumberFormat="1" applyFont="1" applyFill="1" applyBorder="1" applyAlignment="1" applyProtection="1">
      <alignment horizontal="right" vertical="center" wrapText="1"/>
    </xf>
    <xf numFmtId="4" fontId="1" fillId="3" borderId="4" xfId="0" applyNumberFormat="1" applyFont="1" applyFill="1" applyBorder="1" applyProtection="1"/>
    <xf numFmtId="4" fontId="1" fillId="3" borderId="23" xfId="0" applyNumberFormat="1" applyFont="1" applyFill="1" applyBorder="1" applyAlignment="1" applyProtection="1">
      <alignment horizontal="center" vertical="center" wrapText="1"/>
    </xf>
    <xf numFmtId="0" fontId="1" fillId="0" borderId="4" xfId="0" applyNumberFormat="1" applyFont="1" applyBorder="1" applyAlignment="1" applyProtection="1">
      <alignment horizontal="center" vertical="center" wrapText="1"/>
    </xf>
    <xf numFmtId="0" fontId="1" fillId="0" borderId="23" xfId="0" applyNumberFormat="1" applyFont="1" applyBorder="1" applyAlignment="1" applyProtection="1">
      <alignment horizontal="center" vertical="center" wrapText="1"/>
    </xf>
    <xf numFmtId="167" fontId="1" fillId="0" borderId="0" xfId="0" applyNumberFormat="1" applyFont="1" applyBorder="1" applyAlignment="1" applyProtection="1">
      <alignment horizontal="center" wrapText="1"/>
    </xf>
    <xf numFmtId="167" fontId="1" fillId="0" borderId="0" xfId="0" applyNumberFormat="1" applyFont="1" applyBorder="1" applyAlignment="1" applyProtection="1">
      <alignment horizontal="center"/>
    </xf>
    <xf numFmtId="4" fontId="1" fillId="0" borderId="0" xfId="0" applyNumberFormat="1" applyFont="1" applyBorder="1" applyAlignment="1" applyProtection="1">
      <alignment horizontal="right"/>
    </xf>
    <xf numFmtId="4" fontId="1" fillId="0" borderId="0" xfId="0" applyNumberFormat="1" applyFont="1" applyProtection="1"/>
    <xf numFmtId="4" fontId="1" fillId="2" borderId="0" xfId="0" applyNumberFormat="1" applyFont="1" applyFill="1" applyProtection="1"/>
    <xf numFmtId="4" fontId="1" fillId="2" borderId="0" xfId="1" applyNumberFormat="1" applyFont="1" applyFill="1" applyAlignment="1" applyProtection="1">
      <alignment horizontal="right"/>
    </xf>
    <xf numFmtId="4" fontId="1" fillId="3" borderId="13" xfId="0" applyNumberFormat="1" applyFont="1" applyFill="1" applyBorder="1" applyAlignment="1" applyProtection="1">
      <alignment horizontal="right"/>
    </xf>
    <xf numFmtId="4" fontId="1" fillId="3" borderId="21" xfId="0" applyNumberFormat="1" applyFont="1" applyFill="1" applyBorder="1" applyAlignment="1" applyProtection="1">
      <alignment horizontal="right"/>
    </xf>
    <xf numFmtId="4" fontId="1" fillId="3" borderId="2" xfId="0" applyNumberFormat="1" applyFont="1" applyFill="1" applyBorder="1" applyAlignment="1" applyProtection="1">
      <alignment horizontal="right"/>
    </xf>
    <xf numFmtId="4" fontId="1" fillId="0" borderId="37" xfId="0" applyNumberFormat="1" applyFont="1" applyBorder="1" applyProtection="1"/>
    <xf numFmtId="4" fontId="1" fillId="0" borderId="20" xfId="0" applyNumberFormat="1" applyFont="1" applyBorder="1" applyProtection="1"/>
    <xf numFmtId="4" fontId="1" fillId="0" borderId="20" xfId="0" applyNumberFormat="1" applyFont="1" applyBorder="1" applyAlignment="1" applyProtection="1">
      <alignment wrapText="1"/>
    </xf>
    <xf numFmtId="4" fontId="1" fillId="0" borderId="41" xfId="0" applyNumberFormat="1" applyFont="1" applyBorder="1" applyProtection="1"/>
    <xf numFmtId="4" fontId="1" fillId="0" borderId="24" xfId="0" applyNumberFormat="1" applyFont="1" applyBorder="1" applyProtection="1"/>
    <xf numFmtId="4" fontId="1" fillId="0" borderId="35" xfId="0" applyNumberFormat="1" applyFont="1" applyBorder="1" applyAlignment="1" applyProtection="1">
      <alignment horizontal="right"/>
    </xf>
    <xf numFmtId="4" fontId="0" fillId="0" borderId="0" xfId="0" applyNumberFormat="1" applyBorder="1" applyAlignment="1" applyProtection="1"/>
    <xf numFmtId="4" fontId="1" fillId="0" borderId="35" xfId="0" applyNumberFormat="1" applyFont="1" applyBorder="1" applyProtection="1"/>
    <xf numFmtId="4" fontId="1" fillId="0" borderId="0" xfId="0" applyNumberFormat="1" applyFont="1" applyBorder="1" applyAlignment="1" applyProtection="1">
      <alignment horizontal="center" wrapText="1"/>
    </xf>
    <xf numFmtId="4" fontId="1" fillId="0" borderId="0" xfId="0" applyNumberFormat="1" applyFont="1" applyBorder="1" applyAlignment="1" applyProtection="1">
      <alignment horizontal="left" wrapText="1"/>
    </xf>
    <xf numFmtId="4" fontId="1" fillId="0" borderId="35" xfId="0" applyNumberFormat="1" applyFont="1" applyBorder="1" applyAlignment="1" applyProtection="1">
      <alignment horizontal="center"/>
    </xf>
    <xf numFmtId="4" fontId="1" fillId="0" borderId="49" xfId="0" applyNumberFormat="1" applyFont="1" applyBorder="1" applyAlignment="1" applyProtection="1">
      <alignment horizontal="right"/>
    </xf>
    <xf numFmtId="4" fontId="1" fillId="0" borderId="14" xfId="0" applyNumberFormat="1" applyFont="1" applyBorder="1" applyAlignment="1" applyProtection="1">
      <alignment horizontal="right"/>
    </xf>
    <xf numFmtId="4" fontId="1" fillId="0" borderId="11" xfId="0" applyNumberFormat="1" applyFont="1" applyBorder="1" applyAlignment="1" applyProtection="1">
      <alignment horizontal="right"/>
    </xf>
    <xf numFmtId="4" fontId="1" fillId="0" borderId="17" xfId="0" applyNumberFormat="1" applyFont="1" applyBorder="1" applyAlignment="1" applyProtection="1">
      <alignment horizontal="right"/>
    </xf>
    <xf numFmtId="4" fontId="1" fillId="2" borderId="0" xfId="0" applyNumberFormat="1" applyFont="1" applyFill="1" applyAlignment="1" applyProtection="1">
      <alignment horizontal="right"/>
    </xf>
    <xf numFmtId="4" fontId="1" fillId="0" borderId="0" xfId="0" applyNumberFormat="1" applyFont="1" applyAlignment="1" applyProtection="1">
      <alignment horizontal="right"/>
    </xf>
    <xf numFmtId="4" fontId="1" fillId="0" borderId="0" xfId="1" applyNumberFormat="1" applyFont="1" applyAlignment="1" applyProtection="1">
      <alignment horizontal="right"/>
    </xf>
    <xf numFmtId="4" fontId="1" fillId="0" borderId="0" xfId="0" applyNumberFormat="1" applyFont="1" applyFill="1" applyAlignment="1" applyProtection="1">
      <alignment horizontal="right"/>
    </xf>
    <xf numFmtId="4" fontId="1" fillId="0" borderId="4" xfId="0" applyNumberFormat="1" applyFont="1" applyBorder="1" applyAlignment="1" applyProtection="1">
      <alignment horizontal="right"/>
      <protection locked="0"/>
    </xf>
    <xf numFmtId="4" fontId="1" fillId="0" borderId="14" xfId="0" applyNumberFormat="1" applyFont="1" applyBorder="1" applyAlignment="1" applyProtection="1">
      <alignment horizontal="right"/>
      <protection locked="0"/>
    </xf>
    <xf numFmtId="4" fontId="1" fillId="0" borderId="1" xfId="0" applyNumberFormat="1" applyFont="1" applyBorder="1" applyAlignment="1" applyProtection="1">
      <alignment horizontal="right" wrapText="1"/>
      <protection locked="0"/>
    </xf>
    <xf numFmtId="4" fontId="1" fillId="0" borderId="5" xfId="0" applyNumberFormat="1" applyFont="1" applyBorder="1" applyAlignment="1" applyProtection="1">
      <alignment horizontal="right" wrapText="1"/>
      <protection locked="0"/>
    </xf>
    <xf numFmtId="4" fontId="1" fillId="0" borderId="2" xfId="0" applyNumberFormat="1" applyFont="1" applyBorder="1" applyAlignment="1" applyProtection="1">
      <alignment horizontal="right" vertical="center"/>
      <protection locked="0"/>
    </xf>
    <xf numFmtId="4" fontId="1" fillId="0" borderId="5" xfId="0" applyNumberFormat="1" applyFont="1" applyBorder="1" applyAlignment="1" applyProtection="1">
      <alignment horizontal="right" vertical="center" wrapText="1"/>
      <protection locked="0"/>
    </xf>
    <xf numFmtId="4" fontId="1" fillId="0" borderId="3"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locked="0"/>
    </xf>
    <xf numFmtId="4" fontId="1" fillId="0" borderId="23" xfId="0" applyNumberFormat="1" applyFont="1" applyBorder="1" applyAlignment="1" applyProtection="1">
      <alignment horizontal="right"/>
      <protection locked="0"/>
    </xf>
    <xf numFmtId="4" fontId="1" fillId="0" borderId="32" xfId="0" applyNumberFormat="1" applyFont="1" applyBorder="1" applyAlignment="1" applyProtection="1">
      <alignment horizontal="right"/>
      <protection locked="0"/>
    </xf>
    <xf numFmtId="4" fontId="1" fillId="0" borderId="39" xfId="0" applyNumberFormat="1" applyFont="1" applyBorder="1" applyAlignment="1" applyProtection="1">
      <alignment horizontal="right"/>
      <protection locked="0"/>
    </xf>
    <xf numFmtId="4" fontId="1" fillId="0" borderId="0" xfId="0" applyNumberFormat="1" applyFont="1" applyBorder="1"/>
    <xf numFmtId="4" fontId="1" fillId="2" borderId="0" xfId="0" applyNumberFormat="1" applyFont="1" applyFill="1" applyBorder="1" applyProtection="1">
      <protection hidden="1"/>
    </xf>
    <xf numFmtId="4" fontId="1" fillId="2" borderId="0" xfId="0" applyNumberFormat="1" applyFont="1" applyFill="1" applyProtection="1">
      <protection hidden="1"/>
    </xf>
    <xf numFmtId="4" fontId="1" fillId="2" borderId="0" xfId="0" applyNumberFormat="1" applyFont="1" applyFill="1" applyAlignment="1" applyProtection="1">
      <alignment horizontal="right"/>
      <protection hidden="1"/>
    </xf>
    <xf numFmtId="4" fontId="1" fillId="2" borderId="0" xfId="1" applyNumberFormat="1" applyFont="1" applyFill="1" applyAlignment="1" applyProtection="1">
      <alignment horizontal="right"/>
      <protection hidden="1"/>
    </xf>
    <xf numFmtId="0" fontId="0" fillId="0" borderId="0" xfId="0" applyAlignment="1" applyProtection="1">
      <alignment horizontal="left" vertical="top" wrapText="1"/>
    </xf>
    <xf numFmtId="0" fontId="0" fillId="0" borderId="14" xfId="0" applyBorder="1" applyAlignment="1" applyProtection="1">
      <protection locked="0"/>
    </xf>
    <xf numFmtId="0" fontId="0" fillId="0" borderId="0" xfId="0" applyAlignment="1" applyProtection="1"/>
    <xf numFmtId="0" fontId="0" fillId="0" borderId="62" xfId="0" applyBorder="1" applyAlignment="1" applyProtection="1">
      <alignment horizontal="center"/>
    </xf>
    <xf numFmtId="0" fontId="1" fillId="0" borderId="0" xfId="0" applyFont="1" applyAlignment="1" applyProtection="1"/>
    <xf numFmtId="0" fontId="1" fillId="0" borderId="0" xfId="0" applyFont="1" applyAlignment="1" applyProtection="1">
      <alignment horizontal="center"/>
    </xf>
    <xf numFmtId="0" fontId="0" fillId="0" borderId="0" xfId="0" applyAlignment="1" applyProtection="1">
      <alignment wrapText="1"/>
    </xf>
    <xf numFmtId="0" fontId="0" fillId="0" borderId="0" xfId="0" applyAlignment="1" applyProtection="1">
      <alignment horizontal="center"/>
    </xf>
    <xf numFmtId="0" fontId="1" fillId="0" borderId="7" xfId="0" applyFont="1" applyBorder="1" applyAlignment="1" applyProtection="1"/>
    <xf numFmtId="0" fontId="0" fillId="0" borderId="8" xfId="0" applyBorder="1" applyAlignment="1" applyProtection="1"/>
    <xf numFmtId="0" fontId="0" fillId="0" borderId="9" xfId="0" applyBorder="1" applyAlignment="1" applyProtection="1"/>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0" fontId="0" fillId="0" borderId="10" xfId="0" applyBorder="1" applyAlignment="1" applyProtection="1">
      <alignment wrapText="1"/>
      <protection locked="0"/>
    </xf>
    <xf numFmtId="164" fontId="1" fillId="0" borderId="13" xfId="0" applyNumberFormat="1" applyFont="1" applyBorder="1" applyAlignment="1" applyProtection="1">
      <alignment horizontal="center"/>
      <protection locked="0"/>
    </xf>
    <xf numFmtId="164" fontId="0" fillId="0" borderId="14" xfId="0" applyNumberFormat="1" applyBorder="1" applyAlignment="1" applyProtection="1">
      <alignment horizontal="center"/>
      <protection locked="0"/>
    </xf>
    <xf numFmtId="164" fontId="0" fillId="0" borderId="10" xfId="0" applyNumberFormat="1" applyBorder="1" applyAlignment="1" applyProtection="1">
      <alignment horizontal="center"/>
      <protection locked="0"/>
    </xf>
    <xf numFmtId="0" fontId="1" fillId="0" borderId="13" xfId="0" applyFont="1" applyBorder="1" applyAlignment="1" applyProtection="1">
      <protection locked="0"/>
    </xf>
    <xf numFmtId="0" fontId="0" fillId="0" borderId="10" xfId="0" applyBorder="1" applyAlignment="1" applyProtection="1">
      <protection locked="0"/>
    </xf>
    <xf numFmtId="0" fontId="0" fillId="0" borderId="0" xfId="0" applyAlignment="1" applyProtection="1">
      <alignment horizontal="left" wrapText="1"/>
    </xf>
    <xf numFmtId="0" fontId="0" fillId="0" borderId="0" xfId="0" applyAlignment="1" applyProtection="1">
      <alignment horizontal="left"/>
    </xf>
    <xf numFmtId="0" fontId="1" fillId="0" borderId="3" xfId="0" applyFont="1" applyBorder="1" applyAlignment="1" applyProtection="1">
      <alignment horizontal="center" vertical="center" wrapText="1"/>
    </xf>
    <xf numFmtId="0" fontId="0" fillId="0" borderId="4" xfId="0" applyBorder="1" applyAlignment="1">
      <alignment horizontal="center" vertical="center"/>
    </xf>
    <xf numFmtId="0" fontId="1" fillId="0" borderId="0" xfId="0" applyFont="1" applyAlignment="1" applyProtection="1">
      <alignment wrapText="1"/>
    </xf>
    <xf numFmtId="0" fontId="1" fillId="0" borderId="3"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1" fillId="0" borderId="8" xfId="0" applyFont="1" applyBorder="1" applyAlignment="1" applyProtection="1">
      <alignment wrapText="1"/>
    </xf>
    <xf numFmtId="0" fontId="1" fillId="0" borderId="1" xfId="0" applyFont="1" applyBorder="1" applyAlignment="1" applyProtection="1">
      <alignment horizontal="center"/>
    </xf>
    <xf numFmtId="0" fontId="0" fillId="0" borderId="1" xfId="0" applyBorder="1" applyAlignment="1" applyProtection="1">
      <alignment horizontal="center"/>
    </xf>
    <xf numFmtId="0" fontId="1" fillId="0" borderId="15" xfId="0" applyFont="1" applyBorder="1" applyAlignment="1" applyProtection="1"/>
    <xf numFmtId="0" fontId="0" fillId="0" borderId="16" xfId="0" applyBorder="1" applyAlignment="1" applyProtection="1"/>
    <xf numFmtId="0" fontId="1" fillId="0" borderId="13" xfId="0" applyFont="1" applyBorder="1" applyAlignment="1" applyProtection="1">
      <alignment horizontal="center"/>
    </xf>
    <xf numFmtId="0" fontId="0" fillId="0" borderId="10" xfId="0" applyBorder="1" applyAlignment="1" applyProtection="1"/>
    <xf numFmtId="0" fontId="1" fillId="0" borderId="3" xfId="0" applyFont="1" applyBorder="1" applyAlignment="1" applyProtection="1">
      <alignment horizontal="center" vertical="center"/>
    </xf>
    <xf numFmtId="0" fontId="0" fillId="0" borderId="4" xfId="0" applyBorder="1" applyAlignment="1" applyProtection="1">
      <alignment vertical="center"/>
    </xf>
    <xf numFmtId="0" fontId="1" fillId="0" borderId="13" xfId="0" applyFont="1" applyBorder="1" applyAlignment="1" applyProtection="1">
      <alignment horizontal="left"/>
      <protection locked="0"/>
    </xf>
    <xf numFmtId="0" fontId="0" fillId="0" borderId="14" xfId="0" applyBorder="1" applyAlignment="1" applyProtection="1">
      <alignment horizontal="left"/>
      <protection locked="0"/>
    </xf>
    <xf numFmtId="0" fontId="0" fillId="0" borderId="10" xfId="0" applyBorder="1" applyAlignment="1" applyProtection="1">
      <alignment horizontal="left"/>
      <protection locked="0"/>
    </xf>
    <xf numFmtId="0" fontId="2" fillId="0" borderId="0" xfId="0" applyFont="1" applyAlignment="1" applyProtection="1">
      <alignment horizontal="center" vertical="center"/>
    </xf>
    <xf numFmtId="0" fontId="1" fillId="0" borderId="2" xfId="0" applyFont="1" applyBorder="1" applyAlignment="1" applyProtection="1">
      <alignment horizontal="center"/>
    </xf>
    <xf numFmtId="0" fontId="1" fillId="0" borderId="5" xfId="0" applyFont="1" applyBorder="1" applyAlignment="1" applyProtection="1">
      <alignment horizontal="center"/>
    </xf>
    <xf numFmtId="0" fontId="1" fillId="0" borderId="6" xfId="0" applyFont="1" applyBorder="1" applyAlignment="1" applyProtection="1">
      <alignment horizontal="center"/>
    </xf>
    <xf numFmtId="0" fontId="1" fillId="0" borderId="4" xfId="0" applyFont="1" applyBorder="1" applyAlignment="1" applyProtection="1">
      <alignment horizontal="center" vertical="center" wrapText="1"/>
    </xf>
    <xf numFmtId="0" fontId="1" fillId="0" borderId="7" xfId="0" applyFont="1" applyBorder="1" applyAlignment="1" applyProtection="1">
      <alignment horizontal="center" vertical="center"/>
    </xf>
    <xf numFmtId="0" fontId="1" fillId="0" borderId="15" xfId="0" applyFont="1" applyBorder="1" applyAlignment="1" applyProtection="1">
      <alignment horizontal="center"/>
    </xf>
    <xf numFmtId="0" fontId="1" fillId="0" borderId="0" xfId="0" applyFont="1" applyBorder="1" applyAlignment="1" applyProtection="1">
      <alignment horizontal="center"/>
    </xf>
    <xf numFmtId="0" fontId="1" fillId="0" borderId="16" xfId="0" applyFont="1" applyBorder="1" applyAlignment="1" applyProtection="1">
      <alignment horizontal="center"/>
    </xf>
    <xf numFmtId="0" fontId="1" fillId="0" borderId="0" xfId="0" applyFont="1" applyBorder="1" applyAlignment="1" applyProtection="1"/>
    <xf numFmtId="0" fontId="1" fillId="0" borderId="8" xfId="0" applyFont="1" applyBorder="1" applyAlignment="1" applyProtection="1">
      <alignment horizontal="center" vertical="center"/>
    </xf>
    <xf numFmtId="0" fontId="1" fillId="0" borderId="9" xfId="0" applyFont="1" applyBorder="1" applyAlignment="1" applyProtection="1"/>
    <xf numFmtId="0" fontId="1" fillId="0" borderId="16" xfId="0" applyFont="1" applyBorder="1" applyAlignment="1" applyProtection="1"/>
    <xf numFmtId="0" fontId="1" fillId="0" borderId="14" xfId="0" applyFont="1" applyBorder="1" applyAlignment="1" applyProtection="1">
      <alignment horizontal="center"/>
    </xf>
    <xf numFmtId="0" fontId="1" fillId="0" borderId="10" xfId="0" applyFont="1" applyBorder="1" applyAlignment="1" applyProtection="1"/>
    <xf numFmtId="0" fontId="1" fillId="0" borderId="43" xfId="0" applyFont="1" applyBorder="1" applyAlignment="1" applyProtection="1"/>
    <xf numFmtId="0" fontId="1" fillId="0" borderId="2" xfId="0" applyFont="1" applyBorder="1" applyAlignment="1" applyProtection="1">
      <alignment horizontal="right"/>
    </xf>
    <xf numFmtId="0" fontId="0" fillId="0" borderId="5" xfId="0" applyBorder="1" applyAlignment="1"/>
    <xf numFmtId="0" fontId="0" fillId="0" borderId="6" xfId="0" applyBorder="1" applyAlignment="1"/>
    <xf numFmtId="0" fontId="1" fillId="0" borderId="2" xfId="0" applyFont="1" applyBorder="1" applyAlignment="1" applyProtection="1">
      <alignment horizontal="right" wrapText="1"/>
    </xf>
    <xf numFmtId="0" fontId="0" fillId="0" borderId="5" xfId="0" applyBorder="1" applyAlignment="1">
      <alignment wrapText="1"/>
    </xf>
    <xf numFmtId="0" fontId="0" fillId="0" borderId="6" xfId="0" applyBorder="1" applyAlignment="1">
      <alignment wrapText="1"/>
    </xf>
    <xf numFmtId="0" fontId="1" fillId="0" borderId="7"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1" fillId="0" borderId="18" xfId="0" applyFont="1" applyBorder="1" applyAlignment="1" applyProtection="1">
      <alignment horizontal="center" vertical="center" wrapText="1"/>
    </xf>
    <xf numFmtId="0" fontId="1" fillId="0" borderId="0" xfId="0" applyFont="1" applyAlignment="1" applyProtection="1">
      <alignment horizontal="center" vertical="center"/>
    </xf>
    <xf numFmtId="0" fontId="1" fillId="0" borderId="13" xfId="0" applyNumberFormat="1" applyFont="1" applyBorder="1" applyAlignment="1" applyProtection="1">
      <alignment horizontal="left"/>
    </xf>
    <xf numFmtId="0" fontId="1" fillId="0" borderId="14" xfId="0" applyNumberFormat="1" applyFont="1" applyBorder="1" applyAlignment="1" applyProtection="1">
      <alignment horizontal="left"/>
    </xf>
    <xf numFmtId="0" fontId="0" fillId="0" borderId="14" xfId="0" applyNumberFormat="1" applyBorder="1" applyAlignment="1" applyProtection="1">
      <alignment horizontal="left"/>
    </xf>
    <xf numFmtId="0" fontId="1" fillId="0" borderId="13" xfId="0" applyNumberFormat="1" applyFont="1" applyBorder="1" applyAlignment="1" applyProtection="1">
      <alignment horizontal="left"/>
      <protection locked="0"/>
    </xf>
    <xf numFmtId="0" fontId="1" fillId="0" borderId="14" xfId="0" applyNumberFormat="1" applyFont="1" applyBorder="1" applyAlignment="1" applyProtection="1">
      <alignment horizontal="left"/>
      <protection locked="0"/>
    </xf>
    <xf numFmtId="0" fontId="0" fillId="0" borderId="10" xfId="0" applyNumberFormat="1" applyBorder="1" applyAlignment="1" applyProtection="1">
      <alignment horizontal="left"/>
      <protection locked="0"/>
    </xf>
    <xf numFmtId="164" fontId="1" fillId="0" borderId="13" xfId="0" applyNumberFormat="1" applyFont="1" applyBorder="1" applyAlignment="1" applyProtection="1">
      <alignment horizontal="left"/>
      <protection locked="0"/>
    </xf>
    <xf numFmtId="0" fontId="1" fillId="0" borderId="2" xfId="0" applyFont="1" applyBorder="1" applyAlignment="1" applyProtection="1"/>
    <xf numFmtId="0" fontId="1" fillId="0" borderId="5" xfId="0" applyFont="1" applyBorder="1" applyAlignment="1" applyProtection="1"/>
    <xf numFmtId="0" fontId="1" fillId="0" borderId="6" xfId="0" applyFont="1" applyBorder="1" applyAlignment="1" applyProtection="1"/>
    <xf numFmtId="0" fontId="0" fillId="0" borderId="5" xfId="0" applyBorder="1" applyAlignment="1">
      <alignment horizontal="center"/>
    </xf>
    <xf numFmtId="0" fontId="0" fillId="0" borderId="6" xfId="0" applyBorder="1" applyAlignment="1">
      <alignment horizontal="center"/>
    </xf>
    <xf numFmtId="0" fontId="0" fillId="0" borderId="10" xfId="0" applyNumberFormat="1" applyBorder="1" applyAlignment="1" applyProtection="1">
      <alignment horizontal="left"/>
    </xf>
    <xf numFmtId="0" fontId="1" fillId="0" borderId="8" xfId="0" applyFont="1" applyBorder="1" applyAlignment="1" applyProtection="1"/>
    <xf numFmtId="49" fontId="1" fillId="0" borderId="5" xfId="0" applyNumberFormat="1" applyFont="1" applyBorder="1" applyAlignment="1" applyProtection="1"/>
    <xf numFmtId="0" fontId="0" fillId="0" borderId="5" xfId="0" applyBorder="1" applyAlignment="1" applyProtection="1"/>
    <xf numFmtId="0" fontId="0" fillId="0" borderId="6" xfId="0" applyBorder="1" applyAlignment="1" applyProtection="1"/>
    <xf numFmtId="0" fontId="0" fillId="0" borderId="0" xfId="0" applyBorder="1" applyAlignment="1" applyProtection="1"/>
    <xf numFmtId="0" fontId="0" fillId="0" borderId="4"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0" xfId="0" applyBorder="1" applyAlignment="1" applyProtection="1">
      <alignment horizontal="center" vertical="center" wrapText="1"/>
    </xf>
    <xf numFmtId="0" fontId="1" fillId="0" borderId="0" xfId="0" applyFont="1" applyAlignment="1">
      <alignment wrapText="1"/>
    </xf>
    <xf numFmtId="0" fontId="0" fillId="0" borderId="0" xfId="0" applyAlignment="1">
      <alignment wrapText="1"/>
    </xf>
    <xf numFmtId="0" fontId="1" fillId="0" borderId="0" xfId="0" applyFont="1" applyAlignment="1"/>
    <xf numFmtId="0" fontId="0" fillId="0" borderId="0" xfId="0" applyAlignment="1"/>
    <xf numFmtId="49" fontId="1" fillId="0" borderId="2" xfId="0" applyNumberFormat="1" applyFont="1" applyBorder="1" applyAlignment="1" applyProtection="1"/>
    <xf numFmtId="0" fontId="0" fillId="0" borderId="9" xfId="0" applyBorder="1" applyAlignment="1" applyProtection="1">
      <alignment horizontal="center" vertical="center" wrapText="1"/>
    </xf>
    <xf numFmtId="0" fontId="0" fillId="0" borderId="16" xfId="0" applyBorder="1" applyAlignment="1" applyProtection="1">
      <alignment horizontal="center" vertical="center" wrapText="1"/>
    </xf>
    <xf numFmtId="10" fontId="1" fillId="2" borderId="0" xfId="0" applyNumberFormat="1" applyFont="1" applyFill="1" applyBorder="1" applyAlignment="1">
      <alignment horizontal="right" wrapText="1"/>
    </xf>
    <xf numFmtId="0" fontId="0" fillId="2" borderId="0" xfId="0" applyFill="1" applyAlignment="1">
      <alignment horizontal="right" wrapText="1"/>
    </xf>
    <xf numFmtId="4" fontId="1" fillId="0" borderId="30" xfId="0" applyNumberFormat="1" applyFont="1" applyBorder="1" applyAlignment="1">
      <alignment horizontal="right"/>
    </xf>
    <xf numFmtId="4" fontId="0" fillId="0" borderId="31" xfId="0" applyNumberFormat="1" applyBorder="1" applyAlignment="1"/>
    <xf numFmtId="0" fontId="1" fillId="0" borderId="0" xfId="0" applyFont="1" applyBorder="1" applyAlignment="1">
      <alignment horizontal="right" vertical="center" wrapText="1"/>
    </xf>
    <xf numFmtId="0" fontId="0" fillId="0" borderId="0" xfId="0" applyAlignment="1">
      <alignment horizontal="right" vertical="center" wrapText="1"/>
    </xf>
    <xf numFmtId="0" fontId="1" fillId="0" borderId="0" xfId="0" applyFont="1" applyBorder="1" applyAlignment="1">
      <alignment horizontal="right"/>
    </xf>
    <xf numFmtId="0" fontId="1" fillId="0" borderId="0" xfId="0" applyFont="1" applyBorder="1" applyAlignment="1">
      <alignment horizontal="center" vertical="center"/>
    </xf>
    <xf numFmtId="0" fontId="0" fillId="0" borderId="0" xfId="0" applyBorder="1" applyAlignment="1">
      <alignment vertical="center"/>
    </xf>
    <xf numFmtId="0" fontId="2" fillId="0" borderId="0" xfId="0" applyFont="1" applyAlignment="1">
      <alignment horizontal="center" vertical="center"/>
    </xf>
    <xf numFmtId="49" fontId="1" fillId="0" borderId="7" xfId="0" applyNumberFormat="1" applyFont="1" applyBorder="1" applyAlignment="1" applyProtection="1"/>
    <xf numFmtId="49" fontId="0" fillId="0" borderId="8" xfId="0" applyNumberFormat="1" applyBorder="1" applyAlignment="1" applyProtection="1"/>
    <xf numFmtId="49" fontId="0" fillId="0" borderId="9" xfId="0" applyNumberFormat="1" applyBorder="1" applyAlignment="1" applyProtection="1"/>
    <xf numFmtId="0" fontId="1" fillId="0" borderId="2" xfId="0" applyFont="1" applyBorder="1" applyAlignment="1" applyProtection="1">
      <alignment horizontal="left"/>
    </xf>
    <xf numFmtId="0" fontId="1" fillId="0" borderId="5" xfId="0" applyFont="1" applyBorder="1" applyAlignment="1" applyProtection="1">
      <alignment horizontal="left"/>
    </xf>
    <xf numFmtId="0" fontId="0" fillId="0" borderId="5" xfId="0" applyBorder="1" applyAlignment="1" applyProtection="1">
      <alignment horizontal="left"/>
    </xf>
    <xf numFmtId="0" fontId="0" fillId="0" borderId="6" xfId="0" applyBorder="1" applyAlignment="1" applyProtection="1">
      <alignment horizontal="left"/>
    </xf>
    <xf numFmtId="0" fontId="0" fillId="0" borderId="5" xfId="0" applyBorder="1" applyAlignment="1" applyProtection="1">
      <alignment horizontal="center"/>
    </xf>
    <xf numFmtId="0" fontId="0" fillId="0" borderId="6" xfId="0" applyBorder="1" applyAlignment="1" applyProtection="1">
      <alignment horizontal="center"/>
    </xf>
    <xf numFmtId="164" fontId="1" fillId="0" borderId="2" xfId="0" applyNumberFormat="1" applyFont="1" applyBorder="1" applyAlignment="1" applyProtection="1">
      <alignment horizontal="left"/>
    </xf>
    <xf numFmtId="164" fontId="0" fillId="0" borderId="5" xfId="0" applyNumberFormat="1" applyBorder="1" applyAlignment="1" applyProtection="1">
      <alignment horizontal="left"/>
    </xf>
    <xf numFmtId="164" fontId="0" fillId="0" borderId="6" xfId="0" applyNumberFormat="1" applyBorder="1" applyAlignment="1" applyProtection="1">
      <alignment horizontal="left"/>
    </xf>
    <xf numFmtId="0" fontId="0" fillId="0" borderId="13" xfId="0" applyBorder="1" applyAlignment="1" applyProtection="1">
      <alignment horizontal="center" vertical="center" wrapText="1"/>
    </xf>
    <xf numFmtId="0" fontId="0" fillId="0" borderId="10" xfId="0" applyBorder="1" applyAlignment="1" applyProtection="1">
      <alignment horizontal="center" vertical="center" wrapText="1"/>
    </xf>
    <xf numFmtId="0" fontId="1" fillId="0" borderId="7" xfId="0" applyFont="1" applyBorder="1" applyAlignment="1" applyProtection="1">
      <alignment horizontal="left"/>
    </xf>
    <xf numFmtId="0" fontId="0" fillId="0" borderId="8" xfId="0" applyBorder="1" applyAlignment="1" applyProtection="1">
      <alignment horizontal="left"/>
    </xf>
    <xf numFmtId="164" fontId="1" fillId="0" borderId="13" xfId="0" applyNumberFormat="1" applyFont="1" applyBorder="1" applyAlignment="1" applyProtection="1">
      <alignment horizontal="left"/>
    </xf>
    <xf numFmtId="164" fontId="1" fillId="0" borderId="14" xfId="0" applyNumberFormat="1" applyFont="1" applyBorder="1" applyAlignment="1" applyProtection="1">
      <alignment horizontal="left"/>
    </xf>
    <xf numFmtId="0" fontId="0" fillId="0" borderId="14" xfId="0" applyBorder="1" applyAlignment="1" applyProtection="1">
      <alignment horizontal="left"/>
    </xf>
    <xf numFmtId="0" fontId="0" fillId="0" borderId="10" xfId="0" applyBorder="1" applyAlignment="1" applyProtection="1">
      <alignment horizontal="left"/>
    </xf>
    <xf numFmtId="0" fontId="0" fillId="0" borderId="9" xfId="0" applyBorder="1" applyAlignment="1"/>
    <xf numFmtId="0" fontId="1" fillId="0" borderId="13" xfId="0" applyNumberFormat="1" applyFont="1" applyBorder="1" applyAlignment="1" applyProtection="1"/>
    <xf numFmtId="0" fontId="1" fillId="0" borderId="14" xfId="0" applyNumberFormat="1" applyFont="1" applyBorder="1" applyAlignment="1" applyProtection="1"/>
    <xf numFmtId="0" fontId="0" fillId="0" borderId="14" xfId="0" applyNumberFormat="1" applyBorder="1" applyAlignment="1" applyProtection="1"/>
    <xf numFmtId="0" fontId="0" fillId="0" borderId="10" xfId="0" applyBorder="1" applyAlignment="1"/>
    <xf numFmtId="0" fontId="0" fillId="0" borderId="14" xfId="0" applyNumberFormat="1" applyBorder="1" applyAlignment="1">
      <alignment horizontal="left"/>
    </xf>
    <xf numFmtId="4" fontId="1" fillId="0" borderId="14" xfId="0" applyNumberFormat="1" applyFont="1" applyBorder="1" applyAlignment="1" applyProtection="1">
      <alignment horizontal="right" wrapText="1"/>
    </xf>
    <xf numFmtId="4" fontId="0" fillId="0" borderId="10" xfId="0" applyNumberFormat="1" applyBorder="1" applyAlignment="1" applyProtection="1">
      <alignment horizontal="right" wrapText="1"/>
    </xf>
    <xf numFmtId="4" fontId="1" fillId="2" borderId="0" xfId="0" applyNumberFormat="1" applyFont="1" applyFill="1" applyBorder="1" applyAlignment="1" applyProtection="1">
      <alignment horizontal="right" wrapText="1"/>
    </xf>
    <xf numFmtId="4" fontId="0" fillId="2" borderId="0" xfId="0" applyNumberFormat="1" applyFill="1" applyAlignment="1" applyProtection="1">
      <alignment horizontal="right" wrapText="1"/>
    </xf>
    <xf numFmtId="4" fontId="1" fillId="0" borderId="0" xfId="0" applyNumberFormat="1" applyFont="1" applyAlignment="1" applyProtection="1">
      <alignment horizontal="center" vertical="center"/>
    </xf>
    <xf numFmtId="4" fontId="1" fillId="0" borderId="44" xfId="0" applyNumberFormat="1" applyFont="1" applyBorder="1" applyAlignment="1" applyProtection="1">
      <alignment horizontal="right"/>
    </xf>
    <xf numFmtId="4" fontId="0" fillId="0" borderId="4" xfId="0" applyNumberFormat="1" applyBorder="1" applyAlignment="1" applyProtection="1">
      <alignment horizontal="right"/>
    </xf>
    <xf numFmtId="4" fontId="1" fillId="0" borderId="2" xfId="0" applyNumberFormat="1" applyFont="1" applyBorder="1" applyAlignment="1" applyProtection="1">
      <alignment horizontal="right"/>
      <protection locked="0"/>
    </xf>
    <xf numFmtId="4" fontId="1" fillId="0" borderId="6" xfId="0" applyNumberFormat="1" applyFont="1" applyBorder="1" applyAlignment="1" applyProtection="1">
      <alignment horizontal="right"/>
      <protection locked="0"/>
    </xf>
    <xf numFmtId="4" fontId="1" fillId="0" borderId="46" xfId="0" applyNumberFormat="1" applyFont="1" applyBorder="1" applyAlignment="1" applyProtection="1">
      <alignment horizontal="right"/>
      <protection locked="0"/>
    </xf>
    <xf numFmtId="4" fontId="1" fillId="0" borderId="2" xfId="0" applyNumberFormat="1" applyFont="1" applyBorder="1" applyAlignment="1" applyProtection="1">
      <alignment horizontal="right" wrapText="1"/>
      <protection locked="0"/>
    </xf>
    <xf numFmtId="4" fontId="1" fillId="0" borderId="6" xfId="0" applyNumberFormat="1" applyFont="1" applyBorder="1" applyAlignment="1" applyProtection="1">
      <alignment horizontal="right" wrapText="1"/>
      <protection locked="0"/>
    </xf>
    <xf numFmtId="4" fontId="1" fillId="0" borderId="2" xfId="0" applyNumberFormat="1" applyFont="1" applyBorder="1" applyAlignment="1" applyProtection="1"/>
    <xf numFmtId="4" fontId="0" fillId="0" borderId="6" xfId="0" applyNumberFormat="1" applyBorder="1" applyAlignment="1"/>
    <xf numFmtId="4" fontId="1" fillId="0" borderId="30" xfId="0" applyNumberFormat="1" applyFont="1" applyBorder="1" applyAlignment="1" applyProtection="1">
      <alignment horizontal="right"/>
      <protection locked="0"/>
    </xf>
    <xf numFmtId="4" fontId="1" fillId="0" borderId="31" xfId="0" applyNumberFormat="1" applyFont="1" applyBorder="1" applyAlignment="1" applyProtection="1">
      <alignment horizontal="right"/>
      <protection locked="0"/>
    </xf>
    <xf numFmtId="0" fontId="1" fillId="0" borderId="22" xfId="0" applyFont="1" applyBorder="1" applyAlignment="1" applyProtection="1">
      <alignment horizontal="left"/>
    </xf>
    <xf numFmtId="0" fontId="1" fillId="0" borderId="51" xfId="0" applyFont="1" applyBorder="1" applyAlignment="1" applyProtection="1">
      <alignment horizontal="left"/>
    </xf>
    <xf numFmtId="0" fontId="1" fillId="0" borderId="29"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4" fontId="1" fillId="0" borderId="63" xfId="0" applyNumberFormat="1" applyFont="1" applyBorder="1" applyAlignment="1" applyProtection="1">
      <protection locked="0"/>
    </xf>
    <xf numFmtId="4" fontId="0" fillId="0" borderId="63" xfId="0" applyNumberFormat="1" applyBorder="1" applyAlignment="1" applyProtection="1">
      <protection locked="0"/>
    </xf>
    <xf numFmtId="4" fontId="1" fillId="0" borderId="2" xfId="0" applyNumberFormat="1" applyFont="1" applyBorder="1" applyAlignment="1" applyProtection="1">
      <alignment horizontal="right"/>
    </xf>
    <xf numFmtId="4" fontId="1" fillId="0" borderId="46" xfId="0" applyNumberFormat="1" applyFont="1" applyBorder="1" applyAlignment="1" applyProtection="1">
      <alignment horizontal="right"/>
    </xf>
    <xf numFmtId="4" fontId="1" fillId="0" borderId="2" xfId="0" applyNumberFormat="1" applyFont="1" applyBorder="1" applyAlignment="1" applyProtection="1">
      <protection locked="0"/>
    </xf>
    <xf numFmtId="4" fontId="1" fillId="0" borderId="46" xfId="0" applyNumberFormat="1" applyFont="1" applyBorder="1" applyAlignment="1" applyProtection="1">
      <protection locked="0"/>
    </xf>
    <xf numFmtId="4" fontId="1" fillId="0" borderId="25" xfId="0" applyNumberFormat="1" applyFont="1" applyBorder="1" applyAlignment="1" applyProtection="1">
      <alignment horizontal="right"/>
    </xf>
    <xf numFmtId="4" fontId="1" fillId="0" borderId="26" xfId="0" applyNumberFormat="1" applyFont="1" applyBorder="1" applyAlignment="1" applyProtection="1">
      <alignment horizontal="right"/>
    </xf>
    <xf numFmtId="4" fontId="1" fillId="0" borderId="13" xfId="0" applyNumberFormat="1" applyFont="1" applyBorder="1" applyAlignment="1" applyProtection="1">
      <alignment horizontal="right"/>
    </xf>
    <xf numFmtId="4" fontId="1" fillId="0" borderId="36" xfId="0" applyNumberFormat="1" applyFont="1" applyBorder="1" applyAlignment="1" applyProtection="1">
      <alignment horizontal="right"/>
    </xf>
    <xf numFmtId="4" fontId="1" fillId="0" borderId="34" xfId="0" applyNumberFormat="1" applyFont="1" applyBorder="1" applyAlignment="1" applyProtection="1">
      <alignment horizontal="right"/>
    </xf>
    <xf numFmtId="4" fontId="1" fillId="0" borderId="6" xfId="0" applyNumberFormat="1" applyFont="1" applyBorder="1" applyAlignment="1" applyProtection="1">
      <protection locked="0"/>
    </xf>
    <xf numFmtId="4" fontId="1" fillId="0" borderId="6" xfId="0" applyNumberFormat="1" applyFont="1" applyBorder="1" applyAlignment="1" applyProtection="1">
      <alignment horizontal="right"/>
    </xf>
    <xf numFmtId="4" fontId="1" fillId="0" borderId="10" xfId="0" applyNumberFormat="1" applyFont="1" applyBorder="1" applyAlignment="1" applyProtection="1">
      <alignment horizontal="right"/>
    </xf>
    <xf numFmtId="49" fontId="1" fillId="0" borderId="19" xfId="0" applyNumberFormat="1" applyFont="1" applyBorder="1" applyAlignment="1" applyProtection="1">
      <alignment horizontal="center"/>
      <protection locked="0"/>
    </xf>
    <xf numFmtId="49" fontId="1" fillId="0" borderId="17" xfId="0" applyNumberFormat="1" applyFont="1" applyBorder="1" applyAlignment="1" applyProtection="1">
      <alignment horizontal="center"/>
      <protection locked="0"/>
    </xf>
    <xf numFmtId="49" fontId="1" fillId="0" borderId="27" xfId="0" applyNumberFormat="1" applyFont="1" applyBorder="1" applyAlignment="1" applyProtection="1">
      <alignment horizontal="center"/>
      <protection locked="0"/>
    </xf>
    <xf numFmtId="4" fontId="0" fillId="0" borderId="6" xfId="0" applyNumberFormat="1" applyBorder="1" applyAlignment="1">
      <alignment horizontal="right"/>
    </xf>
    <xf numFmtId="0" fontId="1" fillId="0" borderId="33" xfId="0" applyFont="1" applyBorder="1" applyAlignment="1" applyProtection="1"/>
    <xf numFmtId="0" fontId="1" fillId="0" borderId="48" xfId="0" applyFont="1" applyBorder="1" applyAlignment="1" applyProtection="1"/>
    <xf numFmtId="0" fontId="1" fillId="0" borderId="28" xfId="0" applyFont="1" applyBorder="1" applyAlignment="1" applyProtection="1"/>
    <xf numFmtId="0" fontId="1" fillId="0" borderId="20" xfId="0" applyFont="1" applyBorder="1" applyAlignment="1" applyProtection="1">
      <alignment horizontal="center" wrapText="1"/>
    </xf>
    <xf numFmtId="0" fontId="1" fillId="0" borderId="24" xfId="0" applyFont="1" applyBorder="1" applyAlignment="1" applyProtection="1">
      <alignment horizontal="center" wrapText="1"/>
    </xf>
    <xf numFmtId="4" fontId="1" fillId="0" borderId="7" xfId="0" applyNumberFormat="1" applyFont="1" applyBorder="1" applyAlignment="1" applyProtection="1">
      <protection locked="0"/>
    </xf>
    <xf numFmtId="4" fontId="1" fillId="0" borderId="9" xfId="0" applyNumberFormat="1" applyFont="1" applyBorder="1" applyAlignment="1" applyProtection="1">
      <protection locked="0"/>
    </xf>
    <xf numFmtId="0" fontId="1" fillId="0" borderId="43" xfId="0" applyFont="1" applyBorder="1" applyAlignment="1" applyProtection="1">
      <alignment horizontal="center"/>
    </xf>
    <xf numFmtId="0" fontId="1" fillId="0" borderId="35" xfId="0" applyFont="1" applyBorder="1" applyAlignment="1" applyProtection="1">
      <alignment horizontal="center"/>
    </xf>
    <xf numFmtId="4" fontId="0" fillId="0" borderId="31" xfId="0" applyNumberFormat="1" applyBorder="1" applyAlignment="1" applyProtection="1">
      <alignment horizontal="right"/>
      <protection locked="0"/>
    </xf>
    <xf numFmtId="0" fontId="1" fillId="0" borderId="53" xfId="0" applyFont="1" applyBorder="1" applyAlignment="1" applyProtection="1">
      <alignment horizontal="center" vertical="center" wrapText="1"/>
    </xf>
    <xf numFmtId="0" fontId="1" fillId="0" borderId="54" xfId="0" applyFont="1" applyBorder="1" applyAlignment="1" applyProtection="1">
      <alignment horizontal="center" vertical="center" wrapText="1"/>
    </xf>
    <xf numFmtId="0" fontId="1" fillId="0" borderId="55" xfId="0" applyFont="1" applyBorder="1" applyAlignment="1" applyProtection="1">
      <alignment horizontal="center" vertical="center" wrapText="1"/>
    </xf>
    <xf numFmtId="0" fontId="1" fillId="0" borderId="22" xfId="0" applyFont="1" applyBorder="1" applyAlignment="1" applyProtection="1">
      <alignment horizontal="left" vertical="top" wrapText="1"/>
    </xf>
    <xf numFmtId="0" fontId="1" fillId="0" borderId="24" xfId="0" applyFont="1" applyBorder="1" applyAlignment="1" applyProtection="1">
      <alignment horizontal="left" vertical="top" wrapText="1"/>
    </xf>
    <xf numFmtId="0" fontId="1" fillId="0" borderId="25"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 fillId="0" borderId="25" xfId="0" applyFont="1" applyBorder="1" applyAlignment="1" applyProtection="1">
      <alignment horizontal="center" vertical="center" wrapText="1"/>
      <protection locked="0"/>
    </xf>
    <xf numFmtId="0" fontId="1" fillId="0" borderId="10" xfId="0" applyFont="1" applyBorder="1" applyAlignment="1" applyProtection="1">
      <alignment horizontal="left"/>
    </xf>
    <xf numFmtId="0" fontId="1" fillId="0" borderId="13" xfId="0" applyFont="1" applyBorder="1" applyAlignment="1" applyProtection="1">
      <alignment horizontal="left"/>
    </xf>
    <xf numFmtId="0" fontId="1" fillId="0" borderId="25" xfId="0" applyFont="1" applyBorder="1" applyAlignment="1" applyProtection="1">
      <alignment horizontal="center" vertical="top" wrapText="1"/>
      <protection locked="0"/>
    </xf>
    <xf numFmtId="0" fontId="1" fillId="0" borderId="26" xfId="0" applyFont="1" applyBorder="1" applyAlignment="1" applyProtection="1">
      <alignment horizontal="center" vertical="top" wrapText="1"/>
      <protection locked="0"/>
    </xf>
    <xf numFmtId="0" fontId="0" fillId="0" borderId="24" xfId="0" applyBorder="1" applyAlignment="1" applyProtection="1"/>
    <xf numFmtId="0" fontId="1" fillId="0" borderId="25" xfId="0" applyFont="1" applyBorder="1" applyAlignment="1" applyProtection="1">
      <protection locked="0"/>
    </xf>
    <xf numFmtId="0" fontId="0" fillId="0" borderId="26" xfId="0" applyBorder="1" applyAlignment="1" applyProtection="1">
      <protection locked="0"/>
    </xf>
    <xf numFmtId="4" fontId="1" fillId="0" borderId="56" xfId="0" applyNumberFormat="1" applyFont="1" applyBorder="1" applyAlignment="1" applyProtection="1">
      <alignment horizontal="right"/>
      <protection locked="0"/>
    </xf>
    <xf numFmtId="0" fontId="1" fillId="0" borderId="37" xfId="0" applyFont="1" applyBorder="1" applyAlignment="1" applyProtection="1">
      <alignment horizontal="left"/>
    </xf>
    <xf numFmtId="0" fontId="1" fillId="0" borderId="20" xfId="0" applyFont="1" applyBorder="1" applyAlignment="1" applyProtection="1">
      <alignment horizontal="left"/>
    </xf>
    <xf numFmtId="0" fontId="1" fillId="0" borderId="41" xfId="0" applyFont="1" applyBorder="1" applyAlignment="1" applyProtection="1">
      <alignment horizontal="left"/>
    </xf>
    <xf numFmtId="0" fontId="1" fillId="0" borderId="22" xfId="0" applyFont="1" applyBorder="1" applyAlignment="1" applyProtection="1">
      <alignment horizontal="center" vertical="top" wrapText="1"/>
    </xf>
    <xf numFmtId="0" fontId="1" fillId="0" borderId="24" xfId="0" applyFont="1" applyBorder="1" applyAlignment="1" applyProtection="1">
      <alignment horizontal="center" vertical="top" wrapText="1"/>
    </xf>
    <xf numFmtId="0" fontId="1" fillId="0" borderId="33" xfId="0" applyFont="1" applyBorder="1" applyAlignment="1" applyProtection="1">
      <alignment horizontal="center"/>
    </xf>
    <xf numFmtId="0" fontId="1" fillId="0" borderId="40" xfId="0" applyFont="1" applyBorder="1" applyAlignment="1" applyProtection="1">
      <alignment horizontal="center"/>
    </xf>
    <xf numFmtId="0" fontId="1" fillId="0" borderId="48" xfId="0" applyFont="1" applyBorder="1" applyAlignment="1" applyProtection="1">
      <alignment horizontal="center"/>
    </xf>
    <xf numFmtId="0" fontId="1" fillId="0" borderId="57" xfId="0" applyFont="1" applyBorder="1" applyAlignment="1" applyProtection="1">
      <alignment horizontal="left"/>
    </xf>
    <xf numFmtId="0" fontId="1" fillId="0" borderId="8" xfId="0" applyFont="1" applyBorder="1" applyAlignment="1" applyProtection="1">
      <alignment horizontal="left"/>
    </xf>
    <xf numFmtId="0" fontId="1" fillId="0" borderId="47" xfId="0" applyFont="1" applyBorder="1" applyAlignment="1" applyProtection="1">
      <alignment horizontal="left"/>
    </xf>
    <xf numFmtId="0" fontId="1" fillId="0" borderId="24" xfId="0" applyFont="1" applyBorder="1" applyAlignment="1" applyProtection="1">
      <alignment horizontal="left"/>
    </xf>
    <xf numFmtId="0" fontId="1" fillId="0" borderId="25" xfId="0" applyNumberFormat="1" applyFont="1" applyBorder="1" applyAlignment="1" applyProtection="1">
      <alignment horizontal="left" vertical="top" wrapText="1"/>
    </xf>
    <xf numFmtId="0" fontId="1" fillId="0" borderId="32" xfId="0" applyNumberFormat="1" applyFont="1" applyBorder="1" applyAlignment="1" applyProtection="1">
      <alignment horizontal="left" vertical="top" wrapText="1"/>
    </xf>
    <xf numFmtId="0" fontId="1" fillId="0" borderId="26" xfId="0" applyNumberFormat="1"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 fillId="0" borderId="25" xfId="0" applyFont="1" applyBorder="1" applyAlignment="1" applyProtection="1">
      <alignment horizontal="left" vertical="top" wrapText="1"/>
    </xf>
    <xf numFmtId="0" fontId="1" fillId="0" borderId="32" xfId="0" applyFont="1" applyBorder="1" applyAlignment="1" applyProtection="1">
      <alignment horizontal="left" vertical="top" wrapText="1"/>
    </xf>
    <xf numFmtId="0" fontId="1" fillId="0" borderId="26" xfId="0" applyFont="1" applyBorder="1" applyAlignment="1" applyProtection="1">
      <alignment horizontal="left" vertical="top" wrapText="1"/>
    </xf>
    <xf numFmtId="0" fontId="1" fillId="0" borderId="22"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24" xfId="0" applyFont="1" applyBorder="1" applyAlignment="1" applyProtection="1">
      <alignment horizontal="left" vertical="center"/>
    </xf>
    <xf numFmtId="0" fontId="1" fillId="0" borderId="58" xfId="0" applyFont="1" applyBorder="1" applyAlignment="1" applyProtection="1">
      <alignment horizontal="center" vertical="center" wrapText="1"/>
    </xf>
    <xf numFmtId="0" fontId="1" fillId="0" borderId="52" xfId="0" applyFont="1" applyBorder="1" applyAlignment="1" applyProtection="1">
      <alignment horizontal="center" vertical="center" wrapText="1"/>
    </xf>
    <xf numFmtId="0" fontId="1" fillId="0" borderId="59" xfId="0" applyFont="1" applyBorder="1" applyAlignment="1" applyProtection="1">
      <alignment horizontal="center" vertical="center" wrapText="1"/>
    </xf>
    <xf numFmtId="0" fontId="1" fillId="0" borderId="60" xfId="0" applyFont="1" applyBorder="1" applyAlignment="1" applyProtection="1">
      <alignment horizontal="center" vertical="center" wrapText="1"/>
    </xf>
    <xf numFmtId="4" fontId="1" fillId="0" borderId="2" xfId="0" applyNumberFormat="1" applyFont="1" applyBorder="1" applyAlignment="1" applyProtection="1">
      <alignment horizontal="right" vertical="center" wrapText="1"/>
      <protection locked="0"/>
    </xf>
    <xf numFmtId="4" fontId="1" fillId="0" borderId="6" xfId="0" applyNumberFormat="1" applyFont="1" applyBorder="1" applyAlignment="1" applyProtection="1">
      <alignment horizontal="right" vertical="center" wrapText="1"/>
      <protection locked="0"/>
    </xf>
    <xf numFmtId="4" fontId="1" fillId="0" borderId="46" xfId="0" applyNumberFormat="1" applyFont="1" applyBorder="1" applyAlignment="1" applyProtection="1">
      <alignment horizontal="right" wrapText="1"/>
      <protection locked="0"/>
    </xf>
    <xf numFmtId="0" fontId="1" fillId="0" borderId="22" xfId="0" applyFont="1" applyBorder="1" applyAlignment="1" applyProtection="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 fillId="0" borderId="22" xfId="0" applyFont="1" applyBorder="1" applyAlignment="1" applyProtection="1">
      <alignment horizontal="center"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 fontId="1" fillId="0" borderId="1" xfId="0" applyNumberFormat="1" applyFont="1" applyBorder="1" applyAlignment="1" applyProtection="1">
      <alignment horizontal="right"/>
      <protection locked="0"/>
    </xf>
    <xf numFmtId="4" fontId="1" fillId="0" borderId="42" xfId="0" applyNumberFormat="1" applyFont="1" applyBorder="1" applyAlignment="1" applyProtection="1">
      <alignment horizontal="right"/>
      <protection locked="0"/>
    </xf>
    <xf numFmtId="4" fontId="1" fillId="0" borderId="2" xfId="0" applyNumberFormat="1" applyFont="1" applyBorder="1" applyAlignment="1" applyProtection="1">
      <alignment horizontal="center"/>
      <protection locked="0"/>
    </xf>
    <xf numFmtId="4" fontId="1" fillId="0" borderId="6" xfId="0" applyNumberFormat="1" applyFont="1" applyBorder="1" applyAlignment="1" applyProtection="1">
      <alignment horizontal="center"/>
      <protection locked="0"/>
    </xf>
    <xf numFmtId="0" fontId="1" fillId="0" borderId="13" xfId="0" applyFont="1" applyBorder="1" applyAlignment="1" applyProtection="1">
      <alignment horizontal="center" vertical="center" wrapText="1"/>
    </xf>
    <xf numFmtId="0" fontId="1" fillId="0" borderId="57" xfId="0" applyFont="1" applyBorder="1" applyAlignment="1" applyProtection="1">
      <alignment horizontal="center" vertical="center" wrapText="1"/>
    </xf>
    <xf numFmtId="0" fontId="1" fillId="0" borderId="43" xfId="0" applyFont="1" applyBorder="1" applyAlignment="1" applyProtection="1">
      <alignment horizontal="center" vertical="center" wrapText="1"/>
    </xf>
    <xf numFmtId="0" fontId="1" fillId="0" borderId="51"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4" fontId="1" fillId="0" borderId="19" xfId="0" applyNumberFormat="1" applyFont="1" applyBorder="1" applyAlignment="1">
      <alignment horizontal="right"/>
    </xf>
    <xf numFmtId="4" fontId="1" fillId="0" borderId="17" xfId="0" applyNumberFormat="1" applyFont="1" applyBorder="1" applyAlignment="1">
      <alignment horizontal="right"/>
    </xf>
    <xf numFmtId="4" fontId="1" fillId="0" borderId="27" xfId="0" applyNumberFormat="1" applyFont="1" applyBorder="1" applyAlignment="1">
      <alignment horizontal="right"/>
    </xf>
    <xf numFmtId="0" fontId="1" fillId="0" borderId="29" xfId="0" applyFont="1" applyBorder="1" applyAlignment="1">
      <alignment horizontal="right"/>
    </xf>
    <xf numFmtId="0" fontId="1" fillId="0" borderId="17" xfId="0" applyFont="1" applyBorder="1" applyAlignment="1">
      <alignment horizontal="right"/>
    </xf>
    <xf numFmtId="4" fontId="1" fillId="0" borderId="5" xfId="0" applyNumberFormat="1" applyFont="1" applyBorder="1" applyAlignment="1" applyProtection="1">
      <alignment horizontal="right"/>
      <protection locked="0"/>
    </xf>
    <xf numFmtId="4" fontId="1" fillId="0" borderId="7" xfId="0" applyNumberFormat="1" applyFont="1" applyBorder="1" applyAlignment="1" applyProtection="1">
      <alignment horizontal="right"/>
      <protection locked="0"/>
    </xf>
    <xf numFmtId="4" fontId="1" fillId="0" borderId="9" xfId="0" applyNumberFormat="1" applyFont="1" applyBorder="1" applyAlignment="1" applyProtection="1">
      <alignment horizontal="right"/>
      <protection locked="0"/>
    </xf>
    <xf numFmtId="4" fontId="1" fillId="0" borderId="47" xfId="0" applyNumberFormat="1" applyFont="1" applyBorder="1" applyAlignment="1" applyProtection="1">
      <alignment horizontal="right"/>
      <protection locked="0"/>
    </xf>
    <xf numFmtId="4" fontId="1" fillId="0" borderId="33" xfId="0" applyNumberFormat="1" applyFont="1" applyBorder="1" applyAlignment="1" applyProtection="1">
      <alignment horizontal="right"/>
      <protection locked="0"/>
    </xf>
    <xf numFmtId="4" fontId="1" fillId="0" borderId="28" xfId="0" applyNumberFormat="1" applyFont="1" applyBorder="1" applyAlignment="1" applyProtection="1">
      <alignment horizontal="right"/>
      <protection locked="0"/>
    </xf>
    <xf numFmtId="4" fontId="1" fillId="0" borderId="38" xfId="0" applyNumberFormat="1" applyFont="1" applyBorder="1" applyAlignment="1" applyProtection="1">
      <alignment horizontal="right"/>
      <protection locked="0"/>
    </xf>
    <xf numFmtId="4" fontId="1" fillId="0" borderId="34" xfId="0" applyNumberFormat="1" applyFont="1" applyBorder="1" applyAlignment="1" applyProtection="1">
      <alignment horizontal="right"/>
      <protection locked="0"/>
    </xf>
    <xf numFmtId="4" fontId="1" fillId="0" borderId="38" xfId="0" applyNumberFormat="1" applyFont="1" applyBorder="1" applyAlignment="1" applyProtection="1">
      <alignment horizontal="center"/>
      <protection locked="0"/>
    </xf>
    <xf numFmtId="4" fontId="1" fillId="0" borderId="34" xfId="0" applyNumberFormat="1" applyFont="1" applyBorder="1" applyAlignment="1" applyProtection="1">
      <alignment horizontal="center"/>
      <protection locked="0"/>
    </xf>
    <xf numFmtId="4" fontId="1" fillId="0" borderId="48" xfId="0" applyNumberFormat="1" applyFont="1" applyBorder="1" applyAlignment="1" applyProtection="1">
      <alignment horizontal="right"/>
      <protection locked="0"/>
    </xf>
    <xf numFmtId="4" fontId="1" fillId="0" borderId="46" xfId="0" applyNumberFormat="1" applyFont="1" applyBorder="1" applyAlignment="1" applyProtection="1">
      <alignment horizontal="right" vertical="center" wrapText="1"/>
      <protection locked="0"/>
    </xf>
    <xf numFmtId="0" fontId="1" fillId="0" borderId="20" xfId="0" applyFont="1" applyBorder="1" applyAlignment="1">
      <alignment wrapText="1"/>
    </xf>
    <xf numFmtId="0" fontId="1" fillId="0" borderId="14" xfId="0" applyFont="1" applyBorder="1" applyAlignment="1" applyProtection="1">
      <alignment horizontal="left"/>
    </xf>
    <xf numFmtId="0" fontId="1" fillId="0" borderId="22" xfId="0" applyFont="1" applyBorder="1" applyAlignment="1">
      <alignment horizontal="left" vertical="top"/>
    </xf>
    <xf numFmtId="0" fontId="1" fillId="0" borderId="20" xfId="0" applyFont="1" applyBorder="1" applyAlignment="1">
      <alignment horizontal="left" vertical="top"/>
    </xf>
    <xf numFmtId="0" fontId="1" fillId="0" borderId="41" xfId="0" applyFont="1" applyBorder="1" applyAlignment="1">
      <alignment horizontal="left" vertical="top"/>
    </xf>
    <xf numFmtId="4" fontId="1" fillId="0" borderId="20" xfId="0" applyNumberFormat="1" applyFont="1" applyBorder="1" applyAlignment="1" applyProtection="1">
      <alignment horizontal="center" vertical="center" wrapText="1"/>
    </xf>
    <xf numFmtId="4" fontId="0" fillId="0" borderId="24" xfId="0" applyNumberFormat="1" applyBorder="1" applyAlignment="1" applyProtection="1">
      <alignment vertical="center" wrapText="1"/>
    </xf>
    <xf numFmtId="4" fontId="0" fillId="0" borderId="14" xfId="0" applyNumberFormat="1" applyBorder="1" applyAlignment="1" applyProtection="1">
      <alignment vertical="center" wrapText="1"/>
    </xf>
    <xf numFmtId="4" fontId="0" fillId="0" borderId="36" xfId="0" applyNumberFormat="1" applyBorder="1" applyAlignment="1" applyProtection="1">
      <alignment vertical="center" wrapText="1"/>
    </xf>
    <xf numFmtId="4" fontId="1" fillId="3" borderId="37" xfId="0" applyNumberFormat="1" applyFont="1" applyFill="1" applyBorder="1" applyAlignment="1" applyProtection="1">
      <alignment horizontal="center" vertical="center" wrapText="1"/>
    </xf>
    <xf numFmtId="4" fontId="0" fillId="3" borderId="13" xfId="0" applyNumberFormat="1" applyFill="1" applyBorder="1" applyAlignment="1" applyProtection="1">
      <alignment horizontal="center" vertical="center" wrapText="1"/>
    </xf>
    <xf numFmtId="4" fontId="1" fillId="0" borderId="20" xfId="0" applyNumberFormat="1" applyFont="1" applyBorder="1" applyAlignment="1" applyProtection="1">
      <alignment horizontal="center" vertical="center"/>
    </xf>
    <xf numFmtId="4" fontId="0" fillId="0" borderId="24" xfId="0" applyNumberFormat="1" applyBorder="1" applyAlignment="1" applyProtection="1">
      <alignment vertical="center"/>
    </xf>
    <xf numFmtId="4" fontId="0" fillId="0" borderId="14" xfId="0" applyNumberFormat="1" applyBorder="1" applyAlignment="1" applyProtection="1">
      <alignment vertical="center"/>
    </xf>
    <xf numFmtId="4" fontId="0" fillId="0" borderId="36" xfId="0" applyNumberFormat="1" applyBorder="1" applyAlignment="1" applyProtection="1">
      <alignment vertical="center"/>
    </xf>
    <xf numFmtId="4" fontId="1" fillId="0" borderId="7" xfId="0" applyNumberFormat="1" applyFont="1" applyBorder="1" applyAlignment="1" applyProtection="1">
      <alignment horizontal="right"/>
    </xf>
    <xf numFmtId="4" fontId="1" fillId="0" borderId="47" xfId="0" applyNumberFormat="1" applyFont="1" applyBorder="1" applyAlignment="1" applyProtection="1">
      <alignment horizontal="right"/>
    </xf>
    <xf numFmtId="4" fontId="1" fillId="0" borderId="0" xfId="0" applyNumberFormat="1" applyFont="1" applyBorder="1" applyAlignment="1" applyProtection="1">
      <alignment horizontal="right" wrapText="1"/>
    </xf>
    <xf numFmtId="4" fontId="0" fillId="0" borderId="0" xfId="0" applyNumberFormat="1" applyBorder="1" applyAlignment="1" applyProtection="1">
      <alignment horizontal="right" wrapText="1"/>
    </xf>
    <xf numFmtId="4" fontId="1" fillId="0" borderId="0" xfId="0" applyNumberFormat="1" applyFont="1" applyBorder="1" applyAlignment="1" applyProtection="1">
      <alignment horizontal="center"/>
    </xf>
    <xf numFmtId="4" fontId="0" fillId="0" borderId="0" xfId="0" applyNumberFormat="1" applyBorder="1" applyAlignment="1" applyProtection="1">
      <alignment horizontal="center"/>
    </xf>
    <xf numFmtId="167" fontId="1" fillId="0" borderId="0" xfId="0" applyNumberFormat="1" applyFont="1" applyBorder="1" applyAlignment="1" applyProtection="1">
      <alignment horizontal="center" wrapText="1"/>
    </xf>
    <xf numFmtId="167" fontId="0" fillId="0" borderId="0" xfId="0" applyNumberFormat="1" applyBorder="1" applyAlignment="1" applyProtection="1">
      <alignment horizontal="center" wrapText="1"/>
    </xf>
    <xf numFmtId="4" fontId="1" fillId="0" borderId="14" xfId="0" applyNumberFormat="1" applyFont="1" applyBorder="1" applyAlignment="1" applyProtection="1">
      <alignment horizontal="center"/>
    </xf>
    <xf numFmtId="4" fontId="0" fillId="0" borderId="14" xfId="0" applyNumberFormat="1" applyBorder="1" applyAlignment="1" applyProtection="1">
      <alignment horizontal="center"/>
    </xf>
    <xf numFmtId="3" fontId="1" fillId="0" borderId="29" xfId="0" applyNumberFormat="1" applyFont="1" applyBorder="1" applyAlignment="1" applyProtection="1">
      <alignment horizontal="right"/>
    </xf>
    <xf numFmtId="3" fontId="1" fillId="0" borderId="21" xfId="0" applyNumberFormat="1" applyFont="1" applyBorder="1" applyAlignment="1" applyProtection="1">
      <alignment horizontal="right"/>
    </xf>
    <xf numFmtId="4" fontId="1" fillId="0" borderId="19" xfId="0" applyNumberFormat="1" applyFont="1" applyBorder="1" applyAlignment="1" applyProtection="1">
      <alignment horizontal="right"/>
    </xf>
    <xf numFmtId="4" fontId="1" fillId="0" borderId="21" xfId="0" applyNumberFormat="1" applyFont="1" applyBorder="1" applyAlignment="1" applyProtection="1">
      <alignment horizontal="right"/>
    </xf>
    <xf numFmtId="4" fontId="1" fillId="0" borderId="27" xfId="0" applyNumberFormat="1" applyFont="1" applyBorder="1" applyAlignment="1" applyProtection="1">
      <alignment horizontal="right"/>
    </xf>
    <xf numFmtId="4" fontId="1" fillId="0" borderId="49" xfId="0" applyNumberFormat="1" applyFont="1" applyBorder="1" applyAlignment="1" applyProtection="1">
      <alignment horizontal="center" vertical="center" wrapText="1"/>
    </xf>
    <xf numFmtId="4" fontId="1" fillId="0" borderId="45" xfId="0" applyNumberFormat="1" applyFont="1" applyBorder="1" applyAlignment="1" applyProtection="1">
      <alignment horizontal="center" vertical="center" wrapText="1"/>
    </xf>
    <xf numFmtId="4" fontId="1" fillId="0" borderId="4" xfId="0" applyNumberFormat="1" applyFont="1" applyBorder="1" applyAlignment="1" applyProtection="1">
      <alignment horizontal="center" vertical="center" wrapText="1"/>
    </xf>
    <xf numFmtId="4" fontId="1" fillId="0" borderId="1" xfId="0" applyNumberFormat="1" applyFont="1" applyBorder="1" applyAlignment="1" applyProtection="1">
      <alignment horizontal="center" vertical="center" wrapText="1"/>
    </xf>
    <xf numFmtId="4" fontId="1" fillId="0" borderId="31" xfId="0" applyNumberFormat="1" applyFont="1" applyBorder="1" applyAlignment="1" applyProtection="1">
      <alignment horizontal="center" vertical="center" wrapText="1"/>
    </xf>
    <xf numFmtId="4" fontId="1" fillId="0" borderId="6" xfId="0" applyNumberFormat="1" applyFont="1" applyBorder="1" applyAlignment="1" applyProtection="1">
      <alignment horizontal="center" vertical="center" wrapText="1"/>
    </xf>
    <xf numFmtId="4" fontId="1" fillId="0" borderId="10" xfId="0" applyNumberFormat="1" applyFont="1" applyBorder="1" applyAlignment="1" applyProtection="1">
      <alignment horizontal="center" vertical="center" wrapText="1"/>
    </xf>
    <xf numFmtId="0" fontId="1" fillId="0" borderId="22" xfId="0" applyNumberFormat="1" applyFont="1" applyBorder="1" applyAlignment="1" applyProtection="1">
      <alignment horizontal="left" vertical="top" wrapText="1"/>
    </xf>
    <xf numFmtId="0" fontId="1" fillId="0" borderId="20" xfId="0" applyNumberFormat="1" applyFont="1" applyBorder="1" applyAlignment="1" applyProtection="1">
      <alignment horizontal="left" vertical="top" wrapText="1"/>
    </xf>
    <xf numFmtId="0" fontId="1" fillId="0" borderId="24" xfId="0" applyNumberFormat="1" applyFont="1" applyBorder="1" applyAlignment="1" applyProtection="1">
      <alignment horizontal="left" vertical="top" wrapText="1"/>
    </xf>
    <xf numFmtId="4" fontId="1" fillId="0" borderId="22" xfId="0" applyNumberFormat="1" applyFont="1" applyBorder="1" applyAlignment="1" applyProtection="1">
      <alignment horizontal="left"/>
    </xf>
    <xf numFmtId="4" fontId="1" fillId="0" borderId="20" xfId="0" applyNumberFormat="1" applyFont="1" applyBorder="1" applyAlignment="1" applyProtection="1">
      <alignment horizontal="left"/>
    </xf>
    <xf numFmtId="4" fontId="1" fillId="0" borderId="24" xfId="0" applyNumberFormat="1" applyFont="1" applyBorder="1" applyAlignment="1" applyProtection="1">
      <alignment horizontal="left"/>
    </xf>
    <xf numFmtId="4" fontId="1" fillId="0" borderId="22" xfId="0" applyNumberFormat="1" applyFont="1" applyBorder="1" applyAlignment="1" applyProtection="1">
      <alignment horizontal="left" vertical="center"/>
    </xf>
    <xf numFmtId="4" fontId="1" fillId="0" borderId="20" xfId="0" applyNumberFormat="1" applyFont="1" applyBorder="1" applyAlignment="1" applyProtection="1">
      <alignment horizontal="left" vertical="center"/>
    </xf>
    <xf numFmtId="4" fontId="1" fillId="0" borderId="24" xfId="0" applyNumberFormat="1" applyFont="1" applyBorder="1" applyAlignment="1" applyProtection="1">
      <alignment horizontal="left" vertical="center"/>
    </xf>
    <xf numFmtId="4" fontId="1" fillId="0" borderId="7" xfId="0" applyNumberFormat="1" applyFont="1" applyBorder="1" applyAlignment="1" applyProtection="1">
      <alignment horizontal="center" vertical="center"/>
    </xf>
    <xf numFmtId="4" fontId="1" fillId="0" borderId="8" xfId="0" applyNumberFormat="1" applyFont="1" applyBorder="1" applyAlignment="1" applyProtection="1">
      <alignment horizontal="center" vertical="center"/>
    </xf>
    <xf numFmtId="4" fontId="0" fillId="0" borderId="9" xfId="0" applyNumberFormat="1" applyBorder="1" applyAlignment="1" applyProtection="1"/>
    <xf numFmtId="4" fontId="1" fillId="0" borderId="15" xfId="0" applyNumberFormat="1" applyFont="1" applyBorder="1" applyAlignment="1" applyProtection="1"/>
    <xf numFmtId="4" fontId="1" fillId="0" borderId="0" xfId="0" applyNumberFormat="1" applyFont="1" applyBorder="1" applyAlignment="1" applyProtection="1"/>
    <xf numFmtId="4" fontId="0" fillId="0" borderId="16" xfId="0" applyNumberFormat="1" applyBorder="1" applyAlignment="1" applyProtection="1"/>
    <xf numFmtId="4" fontId="1" fillId="0" borderId="13" xfId="0" applyNumberFormat="1" applyFont="1" applyBorder="1" applyAlignment="1" applyProtection="1">
      <alignment horizontal="center"/>
    </xf>
    <xf numFmtId="4" fontId="0" fillId="0" borderId="10" xfId="0" applyNumberFormat="1" applyBorder="1" applyAlignment="1" applyProtection="1"/>
    <xf numFmtId="0" fontId="1" fillId="0" borderId="22" xfId="0" applyFont="1" applyBorder="1" applyAlignment="1" applyProtection="1">
      <alignment horizontal="left" vertical="top"/>
    </xf>
    <xf numFmtId="0" fontId="1" fillId="0" borderId="20" xfId="0" applyFont="1" applyBorder="1" applyAlignment="1" applyProtection="1">
      <alignment horizontal="left" vertical="top"/>
    </xf>
    <xf numFmtId="0" fontId="1" fillId="0" borderId="41" xfId="0" applyFont="1" applyBorder="1" applyAlignment="1" applyProtection="1">
      <alignment horizontal="left" vertical="top"/>
    </xf>
    <xf numFmtId="4" fontId="1" fillId="0" borderId="20" xfId="0" applyNumberFormat="1" applyFont="1" applyBorder="1" applyAlignment="1" applyProtection="1">
      <alignment wrapText="1"/>
    </xf>
    <xf numFmtId="0" fontId="1" fillId="0" borderId="51" xfId="0" applyNumberFormat="1" applyFont="1" applyBorder="1" applyAlignment="1" applyProtection="1">
      <alignment horizontal="left"/>
    </xf>
    <xf numFmtId="0" fontId="1" fillId="0" borderId="10" xfId="0" applyNumberFormat="1" applyFont="1" applyBorder="1" applyAlignment="1" applyProtection="1">
      <alignment horizontal="left"/>
    </xf>
    <xf numFmtId="4" fontId="0" fillId="0" borderId="0" xfId="0" applyNumberFormat="1" applyBorder="1" applyAlignment="1" applyProtection="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tabSelected="1" workbookViewId="0">
      <selection activeCell="A52" sqref="A52:L52"/>
    </sheetView>
  </sheetViews>
  <sheetFormatPr defaultRowHeight="15" x14ac:dyDescent="0.25"/>
  <cols>
    <col min="1" max="1" width="5" style="147" customWidth="1"/>
    <col min="2" max="16384" width="9.140625" style="147"/>
  </cols>
  <sheetData>
    <row r="1" spans="1:13" x14ac:dyDescent="0.25">
      <c r="A1" s="5" t="s">
        <v>30</v>
      </c>
      <c r="B1" s="5"/>
      <c r="C1" s="270"/>
      <c r="D1" s="268"/>
      <c r="E1" s="268"/>
      <c r="F1" s="268"/>
      <c r="G1" s="5"/>
      <c r="H1" s="5"/>
      <c r="I1" s="5"/>
      <c r="J1" s="5"/>
      <c r="K1" s="5"/>
      <c r="L1" s="5"/>
      <c r="M1" s="7" t="s">
        <v>38</v>
      </c>
    </row>
    <row r="2" spans="1:13" x14ac:dyDescent="0.25">
      <c r="A2" s="5" t="s">
        <v>1</v>
      </c>
      <c r="B2" s="5"/>
      <c r="C2" s="141"/>
      <c r="D2" s="142"/>
      <c r="E2" s="142"/>
      <c r="F2" s="142"/>
      <c r="G2" s="5"/>
      <c r="H2" s="5"/>
      <c r="I2" s="5"/>
      <c r="J2" s="5"/>
      <c r="K2" s="5"/>
      <c r="L2" s="5"/>
      <c r="M2" s="7" t="s">
        <v>181</v>
      </c>
    </row>
    <row r="3" spans="1:13" x14ac:dyDescent="0.25">
      <c r="A3" s="5" t="s">
        <v>2</v>
      </c>
      <c r="B3" s="5"/>
      <c r="C3" s="141"/>
      <c r="D3" s="142"/>
      <c r="E3" s="142"/>
      <c r="F3" s="142"/>
      <c r="G3" s="5"/>
      <c r="H3" s="5"/>
      <c r="I3" s="146"/>
      <c r="J3" s="145"/>
      <c r="K3" s="5"/>
      <c r="L3" s="5"/>
      <c r="M3" s="7" t="s">
        <v>163</v>
      </c>
    </row>
    <row r="4" spans="1:13" x14ac:dyDescent="0.25">
      <c r="A4" s="5" t="s">
        <v>71</v>
      </c>
      <c r="B4" s="5"/>
      <c r="C4" s="141"/>
      <c r="D4" s="142"/>
      <c r="E4" s="142"/>
      <c r="F4" s="142"/>
      <c r="G4" s="5"/>
      <c r="H4" s="5"/>
      <c r="I4" s="144"/>
      <c r="J4" s="145"/>
      <c r="K4" s="5"/>
      <c r="L4" s="5"/>
      <c r="M4" s="7"/>
    </row>
    <row r="5" spans="1:13" x14ac:dyDescent="0.25">
      <c r="A5" s="5" t="s">
        <v>31</v>
      </c>
      <c r="B5" s="5"/>
      <c r="C5" s="141"/>
      <c r="D5" s="142"/>
      <c r="E5" s="142"/>
      <c r="F5" s="142"/>
      <c r="G5" s="5"/>
      <c r="H5" s="5"/>
      <c r="I5" s="143"/>
      <c r="J5" s="145"/>
      <c r="K5" s="5"/>
      <c r="L5" s="5"/>
      <c r="M5" s="7"/>
    </row>
    <row r="6" spans="1:13" x14ac:dyDescent="0.25">
      <c r="A6" s="5" t="s">
        <v>37</v>
      </c>
      <c r="B6" s="5"/>
      <c r="C6" s="141"/>
      <c r="D6" s="142"/>
      <c r="E6" s="142"/>
      <c r="F6" s="142"/>
      <c r="G6" s="5"/>
      <c r="H6" s="5"/>
      <c r="I6" s="5"/>
      <c r="J6" s="5"/>
      <c r="K6" s="5"/>
      <c r="L6" s="5"/>
      <c r="M6" s="7"/>
    </row>
    <row r="7" spans="1:13" x14ac:dyDescent="0.25">
      <c r="A7" s="5" t="s">
        <v>72</v>
      </c>
      <c r="B7" s="5"/>
      <c r="C7" s="141"/>
      <c r="D7" s="142"/>
      <c r="E7" s="142"/>
      <c r="F7" s="142"/>
      <c r="G7" s="5"/>
      <c r="H7" s="5"/>
      <c r="I7" s="5"/>
      <c r="J7" s="5"/>
      <c r="K7" s="5"/>
      <c r="L7" s="5"/>
      <c r="M7" s="7"/>
    </row>
    <row r="8" spans="1:13" x14ac:dyDescent="0.25">
      <c r="A8" s="271" t="s">
        <v>9</v>
      </c>
      <c r="B8" s="271"/>
      <c r="C8" s="271"/>
      <c r="D8" s="271"/>
      <c r="E8" s="271"/>
      <c r="F8" s="271"/>
      <c r="G8" s="271"/>
      <c r="H8" s="271"/>
      <c r="I8" s="271"/>
      <c r="J8" s="271"/>
      <c r="K8" s="271"/>
      <c r="L8" s="271"/>
      <c r="M8" s="271"/>
    </row>
    <row r="9" spans="1:13" x14ac:dyDescent="0.25">
      <c r="A9" s="271" t="s">
        <v>10</v>
      </c>
      <c r="B9" s="271"/>
      <c r="C9" s="271"/>
      <c r="D9" s="271"/>
      <c r="E9" s="271"/>
      <c r="F9" s="271"/>
      <c r="G9" s="271"/>
      <c r="H9" s="271"/>
      <c r="I9" s="271"/>
      <c r="J9" s="271"/>
      <c r="K9" s="271"/>
      <c r="L9" s="271"/>
      <c r="M9" s="271"/>
    </row>
    <row r="10" spans="1:13" x14ac:dyDescent="0.25">
      <c r="A10" s="271" t="s">
        <v>8</v>
      </c>
      <c r="B10" s="271"/>
      <c r="C10" s="271"/>
      <c r="D10" s="271"/>
      <c r="E10" s="271"/>
      <c r="F10" s="271"/>
      <c r="G10" s="271"/>
      <c r="H10" s="271"/>
      <c r="I10" s="271"/>
      <c r="J10" s="271"/>
      <c r="K10" s="271"/>
      <c r="L10" s="271"/>
      <c r="M10" s="271"/>
    </row>
    <row r="11" spans="1:13" x14ac:dyDescent="0.25">
      <c r="A11" s="271" t="s">
        <v>11</v>
      </c>
      <c r="B11" s="271"/>
      <c r="C11" s="271"/>
      <c r="D11" s="271"/>
      <c r="E11" s="271"/>
      <c r="F11" s="271"/>
      <c r="G11" s="271"/>
      <c r="H11" s="271"/>
      <c r="I11" s="271"/>
      <c r="J11" s="271"/>
      <c r="K11" s="271"/>
      <c r="L11" s="271"/>
      <c r="M11" s="271"/>
    </row>
    <row r="12" spans="1:13" ht="9" customHeight="1" x14ac:dyDescent="0.25"/>
    <row r="13" spans="1:13" x14ac:dyDescent="0.25">
      <c r="A13" s="274" t="s">
        <v>3</v>
      </c>
      <c r="B13" s="275"/>
      <c r="C13" s="275"/>
      <c r="D13" s="275"/>
      <c r="E13" s="275"/>
      <c r="F13" s="275"/>
      <c r="G13" s="275"/>
      <c r="H13" s="275"/>
      <c r="I13" s="275"/>
      <c r="J13" s="276"/>
      <c r="K13" s="274" t="s">
        <v>6</v>
      </c>
      <c r="L13" s="275"/>
      <c r="M13" s="276"/>
    </row>
    <row r="14" spans="1:13" x14ac:dyDescent="0.25">
      <c r="A14" s="283"/>
      <c r="B14" s="267"/>
      <c r="C14" s="267"/>
      <c r="D14" s="267"/>
      <c r="E14" s="267"/>
      <c r="F14" s="267"/>
      <c r="G14" s="267"/>
      <c r="H14" s="267"/>
      <c r="I14" s="267"/>
      <c r="J14" s="284"/>
      <c r="K14" s="280"/>
      <c r="L14" s="281"/>
      <c r="M14" s="282"/>
    </row>
    <row r="15" spans="1:13" x14ac:dyDescent="0.25">
      <c r="A15" s="274" t="s">
        <v>4</v>
      </c>
      <c r="B15" s="275"/>
      <c r="C15" s="275"/>
      <c r="D15" s="275"/>
      <c r="E15" s="275"/>
      <c r="F15" s="275"/>
      <c r="G15" s="275"/>
      <c r="H15" s="275"/>
      <c r="I15" s="275"/>
      <c r="J15" s="275"/>
      <c r="K15" s="275"/>
      <c r="L15" s="275"/>
      <c r="M15" s="276"/>
    </row>
    <row r="16" spans="1:13" ht="36.75" customHeight="1" x14ac:dyDescent="0.25">
      <c r="A16" s="277"/>
      <c r="B16" s="278"/>
      <c r="C16" s="278"/>
      <c r="D16" s="278"/>
      <c r="E16" s="278"/>
      <c r="F16" s="278"/>
      <c r="G16" s="278"/>
      <c r="H16" s="278"/>
      <c r="I16" s="278"/>
      <c r="J16" s="278"/>
      <c r="K16" s="278"/>
      <c r="L16" s="278"/>
      <c r="M16" s="279"/>
    </row>
    <row r="17" spans="1:14" x14ac:dyDescent="0.25">
      <c r="M17" s="147" t="s">
        <v>175</v>
      </c>
    </row>
    <row r="18" spans="1:14" x14ac:dyDescent="0.25">
      <c r="A18" s="148">
        <v>1</v>
      </c>
      <c r="B18" s="285" t="s">
        <v>174</v>
      </c>
      <c r="C18" s="285"/>
      <c r="D18" s="285"/>
      <c r="E18" s="285"/>
      <c r="F18" s="285"/>
      <c r="G18" s="285"/>
      <c r="H18" s="285"/>
      <c r="I18" s="285"/>
      <c r="J18" s="285"/>
      <c r="K18" s="286"/>
      <c r="L18" s="268"/>
      <c r="M18" s="154"/>
    </row>
    <row r="19" spans="1:14" x14ac:dyDescent="0.25">
      <c r="A19" s="150">
        <v>2</v>
      </c>
      <c r="B19" s="285" t="s">
        <v>142</v>
      </c>
      <c r="C19" s="285"/>
      <c r="D19" s="285"/>
      <c r="E19" s="285"/>
      <c r="F19" s="285"/>
      <c r="G19" s="285"/>
      <c r="H19" s="285"/>
      <c r="I19" s="285"/>
      <c r="J19" s="285"/>
      <c r="K19" s="286"/>
      <c r="L19" s="268"/>
      <c r="M19" s="154"/>
    </row>
    <row r="20" spans="1:14" x14ac:dyDescent="0.25">
      <c r="A20" s="150"/>
      <c r="B20" s="285" t="s">
        <v>143</v>
      </c>
      <c r="C20" s="285"/>
      <c r="D20" s="285"/>
      <c r="E20" s="285"/>
      <c r="F20" s="285"/>
      <c r="G20" s="285"/>
      <c r="H20" s="285"/>
      <c r="I20" s="285"/>
      <c r="J20" s="285"/>
      <c r="K20" s="286"/>
      <c r="L20" s="268"/>
      <c r="M20" s="154"/>
      <c r="N20" s="149"/>
    </row>
    <row r="21" spans="1:14" x14ac:dyDescent="0.25">
      <c r="A21" s="149"/>
      <c r="B21" s="285" t="s">
        <v>157</v>
      </c>
      <c r="C21" s="285"/>
      <c r="D21" s="285"/>
      <c r="E21" s="285"/>
      <c r="F21" s="285"/>
      <c r="G21" s="285"/>
      <c r="H21" s="285"/>
      <c r="I21" s="285"/>
      <c r="J21" s="285"/>
      <c r="K21" s="285"/>
      <c r="L21" s="268"/>
      <c r="M21" s="164"/>
      <c r="N21" s="149"/>
    </row>
    <row r="22" spans="1:14" ht="32.25" customHeight="1" x14ac:dyDescent="0.25">
      <c r="A22" s="149"/>
      <c r="B22" s="285" t="s">
        <v>144</v>
      </c>
      <c r="C22" s="285"/>
      <c r="D22" s="285"/>
      <c r="E22" s="285"/>
      <c r="F22" s="285"/>
      <c r="G22" s="285"/>
      <c r="H22" s="285"/>
      <c r="I22" s="285"/>
      <c r="J22" s="285"/>
      <c r="K22" s="285"/>
      <c r="L22" s="268"/>
      <c r="M22" s="149"/>
      <c r="N22" s="149"/>
    </row>
    <row r="23" spans="1:14" ht="6.75" customHeight="1" x14ac:dyDescent="0.25">
      <c r="A23" s="149"/>
      <c r="B23" s="151"/>
      <c r="C23" s="151"/>
      <c r="D23" s="151"/>
      <c r="E23" s="151"/>
      <c r="F23" s="151"/>
      <c r="G23" s="151"/>
      <c r="H23" s="151"/>
      <c r="I23" s="151"/>
      <c r="J23" s="151"/>
      <c r="K23" s="151"/>
      <c r="L23" s="149"/>
      <c r="M23" s="149"/>
      <c r="N23" s="149"/>
    </row>
    <row r="24" spans="1:14" ht="15" customHeight="1" x14ac:dyDescent="0.25">
      <c r="A24" s="285" t="s">
        <v>158</v>
      </c>
      <c r="B24" s="285"/>
      <c r="C24" s="285"/>
      <c r="D24" s="285"/>
      <c r="E24" s="285"/>
      <c r="F24" s="285"/>
      <c r="G24" s="285"/>
      <c r="H24" s="285"/>
      <c r="I24" s="285"/>
      <c r="J24" s="285"/>
      <c r="K24" s="285"/>
      <c r="L24" s="149"/>
      <c r="M24" s="149"/>
      <c r="N24" s="149"/>
    </row>
    <row r="25" spans="1:14" ht="30.75" customHeight="1" x14ac:dyDescent="0.25">
      <c r="A25" s="152">
        <v>1</v>
      </c>
      <c r="B25" s="285" t="s">
        <v>159</v>
      </c>
      <c r="C25" s="285"/>
      <c r="D25" s="285"/>
      <c r="E25" s="285"/>
      <c r="F25" s="285"/>
      <c r="G25" s="285"/>
      <c r="H25" s="285"/>
      <c r="I25" s="285"/>
      <c r="J25" s="285"/>
      <c r="K25" s="285"/>
      <c r="L25" s="268"/>
      <c r="M25" s="149"/>
      <c r="N25" s="149"/>
    </row>
    <row r="26" spans="1:14" ht="8.25" customHeight="1" x14ac:dyDescent="0.25">
      <c r="L26" s="149"/>
      <c r="M26" s="149"/>
      <c r="N26" s="149"/>
    </row>
    <row r="27" spans="1:14" x14ac:dyDescent="0.25">
      <c r="A27" s="147">
        <v>2</v>
      </c>
      <c r="B27" s="272" t="s">
        <v>145</v>
      </c>
      <c r="C27" s="272"/>
      <c r="D27" s="272"/>
      <c r="E27" s="272"/>
      <c r="F27" s="272"/>
      <c r="G27" s="272"/>
      <c r="H27" s="272"/>
      <c r="I27" s="272"/>
      <c r="J27" s="272"/>
      <c r="K27" s="272"/>
      <c r="L27" s="268"/>
      <c r="M27" s="149"/>
      <c r="N27" s="149"/>
    </row>
    <row r="28" spans="1:14" ht="6.75" customHeight="1" x14ac:dyDescent="0.25">
      <c r="L28" s="149"/>
      <c r="M28" s="149"/>
      <c r="N28" s="149"/>
    </row>
    <row r="29" spans="1:14" ht="60" customHeight="1" x14ac:dyDescent="0.25">
      <c r="A29" s="153">
        <v>3</v>
      </c>
      <c r="B29" s="272" t="s">
        <v>146</v>
      </c>
      <c r="C29" s="272"/>
      <c r="D29" s="272"/>
      <c r="E29" s="272"/>
      <c r="F29" s="272"/>
      <c r="G29" s="272"/>
      <c r="H29" s="272"/>
      <c r="I29" s="272"/>
      <c r="J29" s="272"/>
      <c r="K29" s="272"/>
      <c r="L29" s="268"/>
      <c r="M29" s="149"/>
      <c r="N29" s="149"/>
    </row>
    <row r="30" spans="1:14" ht="6" customHeight="1" x14ac:dyDescent="0.25">
      <c r="L30" s="149"/>
      <c r="M30" s="149"/>
      <c r="N30" s="149"/>
    </row>
    <row r="31" spans="1:14" ht="30" customHeight="1" x14ac:dyDescent="0.25">
      <c r="A31" s="153">
        <v>4</v>
      </c>
      <c r="B31" s="272" t="s">
        <v>160</v>
      </c>
      <c r="C31" s="272"/>
      <c r="D31" s="272"/>
      <c r="E31" s="272"/>
      <c r="F31" s="272"/>
      <c r="G31" s="272"/>
      <c r="H31" s="272"/>
      <c r="I31" s="272"/>
      <c r="J31" s="272"/>
      <c r="K31" s="272"/>
      <c r="L31" s="268"/>
      <c r="M31" s="149"/>
      <c r="N31" s="149"/>
    </row>
    <row r="32" spans="1:14" ht="6" customHeight="1" x14ac:dyDescent="0.25">
      <c r="L32" s="149"/>
      <c r="M32" s="149"/>
      <c r="N32" s="149"/>
    </row>
    <row r="33" spans="1:14" ht="29.25" customHeight="1" x14ac:dyDescent="0.25">
      <c r="A33" s="153">
        <v>5</v>
      </c>
      <c r="B33" s="272" t="s">
        <v>147</v>
      </c>
      <c r="C33" s="272"/>
      <c r="D33" s="272"/>
      <c r="E33" s="272"/>
      <c r="F33" s="272"/>
      <c r="G33" s="272"/>
      <c r="H33" s="272"/>
      <c r="I33" s="272"/>
      <c r="J33" s="272"/>
      <c r="K33" s="272"/>
      <c r="L33" s="268"/>
      <c r="M33" s="149"/>
      <c r="N33" s="149"/>
    </row>
    <row r="34" spans="1:14" ht="7.5" customHeight="1" x14ac:dyDescent="0.25">
      <c r="L34" s="149"/>
      <c r="M34" s="149"/>
      <c r="N34" s="149"/>
    </row>
    <row r="35" spans="1:14" ht="29.25" customHeight="1" x14ac:dyDescent="0.25">
      <c r="A35" s="153">
        <v>6</v>
      </c>
      <c r="B35" s="272" t="s">
        <v>148</v>
      </c>
      <c r="C35" s="272"/>
      <c r="D35" s="272"/>
      <c r="E35" s="272"/>
      <c r="F35" s="272"/>
      <c r="G35" s="272"/>
      <c r="H35" s="272"/>
      <c r="I35" s="272"/>
      <c r="J35" s="272"/>
      <c r="K35" s="272"/>
      <c r="L35" s="268"/>
      <c r="M35" s="149"/>
      <c r="N35" s="149"/>
    </row>
    <row r="36" spans="1:14" ht="6" customHeight="1" x14ac:dyDescent="0.25">
      <c r="L36" s="149"/>
      <c r="M36" s="149"/>
      <c r="N36" s="149"/>
    </row>
    <row r="37" spans="1:14" ht="30" customHeight="1" x14ac:dyDescent="0.25">
      <c r="A37" s="153">
        <v>7</v>
      </c>
      <c r="B37" s="272" t="s">
        <v>161</v>
      </c>
      <c r="C37" s="272"/>
      <c r="D37" s="272"/>
      <c r="E37" s="272"/>
      <c r="F37" s="272"/>
      <c r="G37" s="272"/>
      <c r="H37" s="272"/>
      <c r="I37" s="272"/>
      <c r="J37" s="272"/>
      <c r="K37" s="272"/>
      <c r="L37" s="268"/>
      <c r="M37" s="149"/>
      <c r="N37" s="149"/>
    </row>
    <row r="38" spans="1:14" ht="6" customHeight="1" x14ac:dyDescent="0.25">
      <c r="L38" s="149"/>
      <c r="M38" s="149"/>
      <c r="N38" s="149"/>
    </row>
    <row r="39" spans="1:14" ht="30.75" customHeight="1" x14ac:dyDescent="0.25">
      <c r="A39" s="153">
        <v>8</v>
      </c>
      <c r="B39" s="272" t="s">
        <v>149</v>
      </c>
      <c r="C39" s="272"/>
      <c r="D39" s="272"/>
      <c r="E39" s="272"/>
      <c r="F39" s="272"/>
      <c r="G39" s="272"/>
      <c r="H39" s="272"/>
      <c r="I39" s="272"/>
      <c r="J39" s="272"/>
      <c r="K39" s="272"/>
      <c r="L39" s="268"/>
      <c r="M39" s="149"/>
      <c r="N39" s="149"/>
    </row>
    <row r="40" spans="1:14" ht="6" customHeight="1" x14ac:dyDescent="0.25">
      <c r="L40" s="149"/>
      <c r="M40" s="149"/>
      <c r="N40" s="149"/>
    </row>
    <row r="41" spans="1:14" ht="29.25" customHeight="1" x14ac:dyDescent="0.25">
      <c r="A41" s="153">
        <v>9</v>
      </c>
      <c r="B41" s="272" t="s">
        <v>150</v>
      </c>
      <c r="C41" s="272"/>
      <c r="D41" s="272"/>
      <c r="E41" s="272"/>
      <c r="F41" s="272"/>
      <c r="G41" s="272"/>
      <c r="H41" s="272"/>
      <c r="I41" s="272"/>
      <c r="J41" s="272"/>
      <c r="K41" s="272"/>
      <c r="L41" s="268"/>
      <c r="M41" s="149"/>
      <c r="N41" s="149"/>
    </row>
    <row r="42" spans="1:14" ht="6" customHeight="1" x14ac:dyDescent="0.25">
      <c r="L42" s="149"/>
      <c r="M42" s="149"/>
      <c r="N42" s="149"/>
    </row>
    <row r="43" spans="1:14" ht="90" customHeight="1" x14ac:dyDescent="0.25">
      <c r="A43" s="153">
        <v>10</v>
      </c>
      <c r="B43" s="272" t="s">
        <v>162</v>
      </c>
      <c r="C43" s="272"/>
      <c r="D43" s="272"/>
      <c r="E43" s="272"/>
      <c r="F43" s="272"/>
      <c r="G43" s="272"/>
      <c r="H43" s="272"/>
      <c r="I43" s="272"/>
      <c r="J43" s="272"/>
      <c r="K43" s="272"/>
      <c r="L43" s="268"/>
      <c r="M43" s="149"/>
      <c r="N43" s="149"/>
    </row>
    <row r="44" spans="1:14" x14ac:dyDescent="0.25">
      <c r="L44" s="149"/>
      <c r="M44" s="149"/>
      <c r="N44" s="149"/>
    </row>
    <row r="45" spans="1:14" ht="47.25" customHeight="1" x14ac:dyDescent="0.25">
      <c r="A45" s="272" t="s">
        <v>151</v>
      </c>
      <c r="B45" s="272"/>
      <c r="C45" s="272"/>
      <c r="D45" s="272"/>
      <c r="E45" s="272"/>
      <c r="F45" s="272"/>
      <c r="G45" s="272"/>
      <c r="H45" s="272"/>
      <c r="I45" s="272"/>
      <c r="J45" s="272"/>
      <c r="K45" s="272"/>
      <c r="L45" s="272"/>
    </row>
    <row r="46" spans="1:14" ht="26.25" customHeight="1" x14ac:dyDescent="0.25">
      <c r="A46" s="267"/>
      <c r="B46" s="267"/>
      <c r="C46" s="267"/>
      <c r="D46" s="267"/>
      <c r="E46" s="267"/>
      <c r="F46" s="267"/>
      <c r="G46" s="267"/>
      <c r="I46" s="267"/>
      <c r="J46" s="267"/>
      <c r="K46" s="267"/>
      <c r="L46" s="267"/>
    </row>
    <row r="47" spans="1:14" x14ac:dyDescent="0.25">
      <c r="A47" s="268" t="s">
        <v>152</v>
      </c>
      <c r="B47" s="268"/>
      <c r="C47" s="268"/>
      <c r="D47" s="268"/>
      <c r="E47" s="268"/>
      <c r="F47" s="268"/>
      <c r="G47" s="268"/>
      <c r="I47" s="273" t="s">
        <v>153</v>
      </c>
      <c r="J47" s="273"/>
      <c r="K47" s="273"/>
      <c r="L47" s="273"/>
    </row>
    <row r="49" spans="1:13" ht="30" customHeight="1" x14ac:dyDescent="0.25">
      <c r="A49" s="267"/>
      <c r="B49" s="267"/>
      <c r="C49" s="267"/>
      <c r="D49" s="267"/>
      <c r="E49" s="267"/>
      <c r="F49" s="267"/>
      <c r="G49" s="267"/>
      <c r="H49" s="267"/>
      <c r="I49" s="267"/>
      <c r="J49" s="267"/>
      <c r="K49" s="267"/>
      <c r="L49" s="267"/>
    </row>
    <row r="50" spans="1:13" x14ac:dyDescent="0.25">
      <c r="A50" s="268" t="s">
        <v>154</v>
      </c>
      <c r="B50" s="268"/>
      <c r="C50" s="268"/>
      <c r="D50" s="268"/>
      <c r="E50" s="268"/>
      <c r="F50" s="268"/>
      <c r="G50" s="268"/>
      <c r="H50" s="268"/>
      <c r="I50" s="268"/>
      <c r="J50" s="268"/>
      <c r="K50" s="268"/>
      <c r="L50" s="268"/>
    </row>
    <row r="51" spans="1:13" ht="9" customHeight="1" x14ac:dyDescent="0.25">
      <c r="A51" s="268"/>
      <c r="B51" s="268"/>
      <c r="C51" s="268"/>
      <c r="D51" s="268"/>
      <c r="E51" s="268"/>
      <c r="F51" s="268"/>
      <c r="G51" s="268"/>
      <c r="H51" s="268"/>
      <c r="I51" s="268"/>
      <c r="J51" s="268"/>
      <c r="K51" s="268"/>
      <c r="L51" s="268"/>
    </row>
    <row r="52" spans="1:13" ht="32.25" customHeight="1" x14ac:dyDescent="0.25">
      <c r="A52" s="267"/>
      <c r="B52" s="267"/>
      <c r="C52" s="267"/>
      <c r="D52" s="267"/>
      <c r="E52" s="267"/>
      <c r="F52" s="267"/>
      <c r="G52" s="267"/>
      <c r="H52" s="267"/>
      <c r="I52" s="267"/>
      <c r="J52" s="267"/>
      <c r="K52" s="267"/>
      <c r="L52" s="267"/>
    </row>
    <row r="53" spans="1:13" ht="21.75" customHeight="1" x14ac:dyDescent="0.25">
      <c r="A53" s="147" t="s">
        <v>155</v>
      </c>
    </row>
    <row r="54" spans="1:13" ht="15.75" thickBot="1" x14ac:dyDescent="0.3">
      <c r="A54" s="155"/>
      <c r="B54" s="155"/>
      <c r="C54" s="155"/>
      <c r="D54" s="155"/>
      <c r="E54" s="155"/>
      <c r="F54" s="155"/>
      <c r="G54" s="155"/>
      <c r="H54" s="155"/>
      <c r="I54" s="155"/>
      <c r="J54" s="155"/>
      <c r="K54" s="155"/>
      <c r="L54" s="155"/>
      <c r="M54" s="155"/>
    </row>
    <row r="55" spans="1:13" ht="15.75" thickTop="1" x14ac:dyDescent="0.25">
      <c r="A55" s="269" t="s">
        <v>35</v>
      </c>
      <c r="B55" s="269"/>
      <c r="C55" s="269"/>
      <c r="D55" s="269"/>
      <c r="E55" s="269"/>
      <c r="F55" s="269"/>
      <c r="G55" s="269"/>
      <c r="H55" s="269"/>
      <c r="I55" s="269"/>
      <c r="J55" s="269"/>
      <c r="K55" s="269"/>
      <c r="L55" s="269"/>
      <c r="M55" s="269"/>
    </row>
    <row r="56" spans="1:13" ht="66.75" customHeight="1" x14ac:dyDescent="0.25">
      <c r="A56" s="266" t="s">
        <v>156</v>
      </c>
      <c r="B56" s="266"/>
      <c r="C56" s="266"/>
      <c r="D56" s="266"/>
      <c r="E56" s="266"/>
      <c r="F56" s="266"/>
      <c r="G56" s="266"/>
      <c r="H56" s="266"/>
      <c r="I56" s="266"/>
      <c r="J56" s="266"/>
      <c r="K56" s="266"/>
      <c r="L56" s="266"/>
      <c r="M56" s="266"/>
    </row>
    <row r="57" spans="1:13" x14ac:dyDescent="0.25">
      <c r="A57" s="156"/>
      <c r="B57" s="156"/>
      <c r="C57" s="156"/>
      <c r="D57" s="156"/>
      <c r="E57" s="156"/>
      <c r="F57" s="156"/>
      <c r="G57" s="156"/>
      <c r="H57" s="156"/>
      <c r="I57" s="156"/>
      <c r="J57" s="156"/>
      <c r="K57" s="156"/>
      <c r="L57" s="156"/>
      <c r="M57" s="156"/>
    </row>
  </sheetData>
  <sheetProtection password="C6E4" sheet="1" objects="1" scenarios="1" selectLockedCells="1"/>
  <mergeCells count="38">
    <mergeCell ref="B37:L37"/>
    <mergeCell ref="B39:L39"/>
    <mergeCell ref="B41:L41"/>
    <mergeCell ref="B43:L43"/>
    <mergeCell ref="B18:L18"/>
    <mergeCell ref="B19:L19"/>
    <mergeCell ref="B20:L20"/>
    <mergeCell ref="B21:L21"/>
    <mergeCell ref="B22:L22"/>
    <mergeCell ref="B25:L25"/>
    <mergeCell ref="B27:L27"/>
    <mergeCell ref="B29:L29"/>
    <mergeCell ref="B31:L31"/>
    <mergeCell ref="B33:L33"/>
    <mergeCell ref="B35:L35"/>
    <mergeCell ref="A24:K24"/>
    <mergeCell ref="C1:F1"/>
    <mergeCell ref="A8:M8"/>
    <mergeCell ref="A9:M9"/>
    <mergeCell ref="A45:L45"/>
    <mergeCell ref="A47:G47"/>
    <mergeCell ref="I47:L47"/>
    <mergeCell ref="I46:L46"/>
    <mergeCell ref="A46:G46"/>
    <mergeCell ref="A15:M15"/>
    <mergeCell ref="A16:M16"/>
    <mergeCell ref="K13:M13"/>
    <mergeCell ref="A10:M10"/>
    <mergeCell ref="A11:M11"/>
    <mergeCell ref="K14:M14"/>
    <mergeCell ref="A13:J13"/>
    <mergeCell ref="A14:J14"/>
    <mergeCell ref="A56:M56"/>
    <mergeCell ref="A49:L49"/>
    <mergeCell ref="A50:L50"/>
    <mergeCell ref="A52:L52"/>
    <mergeCell ref="A51:L51"/>
    <mergeCell ref="A55:M55"/>
  </mergeCells>
  <dataValidations count="3">
    <dataValidation type="textLength" operator="equal" allowBlank="1" showInputMessage="1" showErrorMessage="1" promptTitle="Phone Number" prompt="Enter Phone Number and tab to complete form." sqref="K14:M14">
      <formula1>12</formula1>
    </dataValidation>
    <dataValidation type="textLength" errorStyle="information" operator="notEqual" allowBlank="1" showInputMessage="1" errorTitle="Service Agency Name" error="Enter Service Agency Name" promptTitle="Service Agency Name" prompt="Enter Service Agency Name and tab to complete form." sqref="A14">
      <formula1>A14</formula1>
    </dataValidation>
    <dataValidation type="list" allowBlank="1" showInputMessage="1" showErrorMessage="1" sqref="M18:M20">
      <formula1>YES_NO</formula1>
    </dataValidation>
  </dataValidations>
  <pageMargins left="0.7" right="0.7" top="0.75" bottom="0.75" header="0.3" footer="0.3"/>
  <pageSetup paperSize="5" scale="78" fitToHeight="0" orientation="portrait"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workbookViewId="0">
      <selection activeCell="L14" sqref="L14"/>
    </sheetView>
  </sheetViews>
  <sheetFormatPr defaultRowHeight="12" x14ac:dyDescent="0.2"/>
  <cols>
    <col min="1" max="1" width="39.28515625" style="5" customWidth="1"/>
    <col min="2" max="2" width="13.5703125" style="5" customWidth="1"/>
    <col min="3" max="3" width="12.7109375" style="5" customWidth="1"/>
    <col min="4" max="4" width="16.42578125" style="5" customWidth="1"/>
    <col min="5" max="5" width="13.7109375" style="5" customWidth="1"/>
    <col min="6" max="6" width="13.5703125" style="5" customWidth="1"/>
    <col min="7" max="7" width="15" style="5" bestFit="1" customWidth="1"/>
    <col min="8" max="8" width="13.5703125" style="5" customWidth="1"/>
    <col min="9" max="10" width="15" style="5" customWidth="1"/>
    <col min="11" max="11" width="15.28515625" style="5" customWidth="1"/>
    <col min="12" max="12" width="12.85546875" style="5" customWidth="1"/>
    <col min="13" max="13" width="11.5703125" style="5" customWidth="1"/>
    <col min="14" max="14" width="9.140625" style="5"/>
    <col min="15" max="15" width="25.85546875" style="5" bestFit="1" customWidth="1"/>
    <col min="16" max="16384" width="9.140625" style="5"/>
  </cols>
  <sheetData>
    <row r="1" spans="1:13" x14ac:dyDescent="0.2">
      <c r="A1" s="41" t="s">
        <v>3</v>
      </c>
      <c r="B1" s="74" t="s">
        <v>4</v>
      </c>
      <c r="C1" s="55"/>
      <c r="D1" s="292"/>
      <c r="E1" s="292"/>
      <c r="F1" s="6"/>
      <c r="G1" s="74" t="s">
        <v>5</v>
      </c>
      <c r="H1" s="55"/>
      <c r="I1" s="55"/>
      <c r="J1" s="6"/>
      <c r="K1" s="55" t="s">
        <v>6</v>
      </c>
      <c r="L1" s="55"/>
      <c r="M1" s="6"/>
    </row>
    <row r="2" spans="1:13" ht="15" x14ac:dyDescent="0.25">
      <c r="A2" s="4"/>
      <c r="B2" s="301"/>
      <c r="C2" s="302"/>
      <c r="D2" s="302"/>
      <c r="E2" s="302"/>
      <c r="F2" s="303"/>
      <c r="G2" s="301"/>
      <c r="H2" s="302"/>
      <c r="I2" s="302"/>
      <c r="J2" s="303"/>
      <c r="K2" s="280"/>
      <c r="L2" s="281"/>
      <c r="M2" s="282"/>
    </row>
    <row r="3" spans="1:13" ht="15" x14ac:dyDescent="0.25">
      <c r="A3" s="5" t="s">
        <v>30</v>
      </c>
      <c r="C3" s="270"/>
      <c r="D3" s="268"/>
      <c r="E3" s="268"/>
      <c r="F3" s="268"/>
      <c r="M3" s="7" t="s">
        <v>38</v>
      </c>
    </row>
    <row r="4" spans="1:13" ht="11.25" customHeight="1" x14ac:dyDescent="0.25">
      <c r="A4" s="5" t="s">
        <v>1</v>
      </c>
      <c r="C4" s="46"/>
      <c r="D4" s="47"/>
      <c r="E4" s="47"/>
      <c r="F4" s="47"/>
      <c r="M4" s="7" t="s">
        <v>180</v>
      </c>
    </row>
    <row r="5" spans="1:13" ht="11.25" customHeight="1" x14ac:dyDescent="0.25">
      <c r="A5" s="5" t="s">
        <v>2</v>
      </c>
      <c r="C5" s="46"/>
      <c r="D5" s="47"/>
      <c r="E5" s="47"/>
      <c r="F5" s="47"/>
      <c r="I5" s="309" t="s">
        <v>35</v>
      </c>
      <c r="J5" s="276"/>
      <c r="M5" s="7" t="s">
        <v>0</v>
      </c>
    </row>
    <row r="6" spans="1:13" ht="11.25" customHeight="1" x14ac:dyDescent="0.25">
      <c r="A6" s="5" t="s">
        <v>71</v>
      </c>
      <c r="C6" s="46"/>
      <c r="D6" s="47"/>
      <c r="E6" s="47"/>
      <c r="F6" s="47"/>
      <c r="I6" s="295"/>
      <c r="J6" s="296"/>
      <c r="M6" s="7"/>
    </row>
    <row r="7" spans="1:13" ht="11.25" customHeight="1" x14ac:dyDescent="0.25">
      <c r="A7" s="5" t="s">
        <v>31</v>
      </c>
      <c r="C7" s="46"/>
      <c r="D7" s="47"/>
      <c r="E7" s="47"/>
      <c r="F7" s="47"/>
      <c r="I7" s="297" t="s">
        <v>36</v>
      </c>
      <c r="J7" s="298"/>
      <c r="M7" s="7"/>
    </row>
    <row r="8" spans="1:13" ht="11.25" customHeight="1" x14ac:dyDescent="0.25">
      <c r="A8" s="5" t="s">
        <v>37</v>
      </c>
      <c r="C8" s="46"/>
      <c r="D8" s="47"/>
      <c r="E8" s="47"/>
      <c r="F8" s="47"/>
      <c r="M8" s="7"/>
    </row>
    <row r="9" spans="1:13" ht="11.25" customHeight="1" x14ac:dyDescent="0.25">
      <c r="A9" s="5" t="s">
        <v>72</v>
      </c>
      <c r="C9" s="46"/>
      <c r="D9" s="47"/>
      <c r="E9" s="47"/>
      <c r="F9" s="47"/>
      <c r="M9" s="7"/>
    </row>
    <row r="10" spans="1:13" s="44" customFormat="1" x14ac:dyDescent="0.2">
      <c r="A10" s="271" t="s">
        <v>9</v>
      </c>
      <c r="B10" s="271"/>
      <c r="C10" s="271"/>
      <c r="D10" s="271"/>
      <c r="E10" s="271"/>
      <c r="F10" s="271"/>
      <c r="G10" s="271"/>
      <c r="H10" s="271"/>
      <c r="I10" s="271"/>
      <c r="J10" s="271"/>
      <c r="K10" s="271"/>
      <c r="L10" s="271"/>
      <c r="M10" s="271"/>
    </row>
    <row r="11" spans="1:13" s="44" customFormat="1" x14ac:dyDescent="0.2">
      <c r="A11" s="271" t="s">
        <v>10</v>
      </c>
      <c r="B11" s="271"/>
      <c r="C11" s="271"/>
      <c r="D11" s="271"/>
      <c r="E11" s="271"/>
      <c r="F11" s="271"/>
      <c r="G11" s="271"/>
      <c r="H11" s="271"/>
      <c r="I11" s="271"/>
      <c r="J11" s="271"/>
      <c r="K11" s="271"/>
      <c r="L11" s="271"/>
      <c r="M11" s="271"/>
    </row>
    <row r="12" spans="1:13" s="44" customFormat="1" x14ac:dyDescent="0.2">
      <c r="A12" s="271" t="s">
        <v>8</v>
      </c>
      <c r="B12" s="271"/>
      <c r="C12" s="271"/>
      <c r="D12" s="271"/>
      <c r="E12" s="271"/>
      <c r="F12" s="271"/>
      <c r="G12" s="271"/>
      <c r="H12" s="271"/>
      <c r="I12" s="271"/>
      <c r="J12" s="271"/>
      <c r="K12" s="271"/>
      <c r="L12" s="271"/>
      <c r="M12" s="271"/>
    </row>
    <row r="13" spans="1:13" x14ac:dyDescent="0.2">
      <c r="A13" s="271" t="s">
        <v>11</v>
      </c>
      <c r="B13" s="271"/>
      <c r="C13" s="271"/>
      <c r="D13" s="271"/>
      <c r="E13" s="271"/>
      <c r="F13" s="271"/>
      <c r="G13" s="271"/>
      <c r="H13" s="271"/>
      <c r="I13" s="271"/>
      <c r="J13" s="271"/>
      <c r="K13" s="271"/>
      <c r="L13" s="271"/>
      <c r="M13" s="271"/>
    </row>
    <row r="14" spans="1:13" ht="37.5" customHeight="1" x14ac:dyDescent="0.2">
      <c r="A14" s="44" t="s">
        <v>137</v>
      </c>
      <c r="B14" s="44"/>
      <c r="C14" s="44"/>
      <c r="D14" s="44"/>
      <c r="E14" s="44"/>
      <c r="F14" s="44"/>
      <c r="G14" s="44"/>
      <c r="H14" s="44"/>
      <c r="I14" s="75" t="s">
        <v>12</v>
      </c>
      <c r="J14" s="201"/>
      <c r="K14" s="44" t="s">
        <v>13</v>
      </c>
      <c r="L14" s="169"/>
      <c r="M14" s="44"/>
    </row>
    <row r="15" spans="1:13" x14ac:dyDescent="0.2">
      <c r="A15" s="44"/>
      <c r="B15" s="44"/>
      <c r="C15" s="44"/>
      <c r="D15" s="44"/>
      <c r="E15" s="44"/>
      <c r="F15" s="44"/>
      <c r="G15" s="44"/>
      <c r="H15" s="44"/>
      <c r="I15" s="44"/>
      <c r="J15" s="44" t="s">
        <v>182</v>
      </c>
      <c r="K15" s="44"/>
      <c r="L15" s="44" t="s">
        <v>182</v>
      </c>
      <c r="M15" s="44"/>
    </row>
    <row r="16" spans="1:13" x14ac:dyDescent="0.2">
      <c r="A16" s="44"/>
      <c r="B16" s="44"/>
      <c r="C16" s="44"/>
      <c r="D16" s="44"/>
      <c r="E16" s="44"/>
      <c r="F16" s="44"/>
      <c r="G16" s="44"/>
      <c r="H16" s="44"/>
      <c r="I16" s="44"/>
      <c r="J16" s="44"/>
      <c r="K16" s="44"/>
      <c r="L16" s="44"/>
      <c r="M16" s="44"/>
    </row>
    <row r="17" spans="1:15" ht="15.75" customHeight="1" x14ac:dyDescent="0.2">
      <c r="A17" s="8" t="s">
        <v>34</v>
      </c>
      <c r="B17" s="305" t="s">
        <v>24</v>
      </c>
      <c r="C17" s="306"/>
      <c r="D17" s="306"/>
      <c r="E17" s="306"/>
      <c r="F17" s="306"/>
      <c r="G17" s="306"/>
      <c r="H17" s="306"/>
      <c r="I17" s="306"/>
      <c r="J17" s="306"/>
      <c r="K17" s="306"/>
      <c r="L17" s="306"/>
      <c r="M17" s="307"/>
      <c r="O17" s="114"/>
    </row>
    <row r="18" spans="1:15" ht="30.75" customHeight="1" x14ac:dyDescent="0.2">
      <c r="A18" s="287" t="s">
        <v>7</v>
      </c>
      <c r="B18" s="290"/>
      <c r="C18" s="290"/>
      <c r="D18" s="290"/>
      <c r="E18" s="290"/>
      <c r="F18" s="290"/>
      <c r="G18" s="290"/>
      <c r="H18" s="290"/>
      <c r="I18" s="290"/>
      <c r="J18" s="290"/>
      <c r="K18" s="290"/>
      <c r="L18" s="290"/>
      <c r="M18" s="290"/>
    </row>
    <row r="19" spans="1:15" ht="11.25" customHeight="1" x14ac:dyDescent="0.2">
      <c r="A19" s="308"/>
      <c r="B19" s="291"/>
      <c r="C19" s="291"/>
      <c r="D19" s="291"/>
      <c r="E19" s="291"/>
      <c r="F19" s="291"/>
      <c r="G19" s="291"/>
      <c r="H19" s="291"/>
      <c r="I19" s="291"/>
      <c r="J19" s="291"/>
      <c r="K19" s="291"/>
      <c r="L19" s="291"/>
      <c r="M19" s="291"/>
    </row>
    <row r="20" spans="1:15" ht="15.75" customHeight="1" x14ac:dyDescent="0.2">
      <c r="A20" s="58" t="s">
        <v>14</v>
      </c>
      <c r="B20" s="140"/>
      <c r="C20" s="140"/>
      <c r="D20" s="140"/>
      <c r="E20" s="140"/>
      <c r="F20" s="140"/>
      <c r="G20" s="140"/>
      <c r="H20" s="140"/>
      <c r="I20" s="140"/>
      <c r="J20" s="140"/>
      <c r="K20" s="140"/>
      <c r="L20" s="140"/>
      <c r="M20" s="140"/>
    </row>
    <row r="21" spans="1:15" ht="15.75" customHeight="1" x14ac:dyDescent="0.2">
      <c r="A21" s="58" t="s">
        <v>15</v>
      </c>
      <c r="B21" s="140"/>
      <c r="C21" s="140"/>
      <c r="D21" s="140"/>
      <c r="E21" s="140"/>
      <c r="F21" s="140"/>
      <c r="G21" s="140"/>
      <c r="H21" s="140"/>
      <c r="I21" s="140"/>
      <c r="J21" s="140"/>
      <c r="K21" s="140"/>
      <c r="L21" s="140"/>
      <c r="M21" s="140"/>
    </row>
    <row r="22" spans="1:15" ht="15.75" customHeight="1" x14ac:dyDescent="0.2">
      <c r="A22" s="58" t="s">
        <v>139</v>
      </c>
      <c r="B22" s="140"/>
      <c r="C22" s="140"/>
      <c r="D22" s="140"/>
      <c r="E22" s="140"/>
      <c r="F22" s="140"/>
      <c r="G22" s="140"/>
      <c r="H22" s="140"/>
      <c r="I22" s="140"/>
      <c r="J22" s="140"/>
      <c r="K22" s="140"/>
      <c r="L22" s="140"/>
      <c r="M22" s="140"/>
    </row>
    <row r="23" spans="1:15" ht="15.75" customHeight="1" x14ac:dyDescent="0.2">
      <c r="A23" s="58" t="s">
        <v>16</v>
      </c>
      <c r="B23" s="140"/>
      <c r="C23" s="140"/>
      <c r="D23" s="140"/>
      <c r="E23" s="140"/>
      <c r="F23" s="140"/>
      <c r="G23" s="140"/>
      <c r="H23" s="140"/>
      <c r="I23" s="140"/>
      <c r="J23" s="140"/>
      <c r="K23" s="140"/>
      <c r="L23" s="140"/>
      <c r="M23" s="140"/>
    </row>
    <row r="24" spans="1:15" ht="15.75" customHeight="1" x14ac:dyDescent="0.2">
      <c r="A24" s="58" t="s">
        <v>17</v>
      </c>
      <c r="B24" s="140"/>
      <c r="C24" s="140"/>
      <c r="D24" s="140"/>
      <c r="E24" s="140"/>
      <c r="F24" s="140"/>
      <c r="G24" s="140"/>
      <c r="H24" s="140"/>
      <c r="I24" s="140"/>
      <c r="J24" s="140"/>
      <c r="K24" s="140"/>
      <c r="L24" s="140"/>
      <c r="M24" s="140"/>
    </row>
    <row r="25" spans="1:15" ht="15.75" customHeight="1" x14ac:dyDescent="0.2">
      <c r="A25" s="58" t="s">
        <v>18</v>
      </c>
      <c r="B25" s="140"/>
      <c r="C25" s="140"/>
      <c r="D25" s="140"/>
      <c r="E25" s="140"/>
      <c r="F25" s="140"/>
      <c r="G25" s="140"/>
      <c r="H25" s="140"/>
      <c r="I25" s="140"/>
      <c r="J25" s="140"/>
      <c r="K25" s="140"/>
      <c r="L25" s="140"/>
      <c r="M25" s="140"/>
    </row>
    <row r="26" spans="1:15" ht="15.75" customHeight="1" x14ac:dyDescent="0.2">
      <c r="A26" s="58" t="s">
        <v>19</v>
      </c>
      <c r="B26" s="140"/>
      <c r="C26" s="140"/>
      <c r="D26" s="140"/>
      <c r="E26" s="140"/>
      <c r="F26" s="140"/>
      <c r="G26" s="140"/>
      <c r="H26" s="140"/>
      <c r="I26" s="140"/>
      <c r="J26" s="140"/>
      <c r="K26" s="140"/>
      <c r="L26" s="140"/>
      <c r="M26" s="140"/>
    </row>
    <row r="27" spans="1:15" ht="15.75" customHeight="1" x14ac:dyDescent="0.2">
      <c r="A27" s="58" t="s">
        <v>20</v>
      </c>
      <c r="B27" s="140"/>
      <c r="C27" s="140"/>
      <c r="D27" s="140"/>
      <c r="E27" s="140"/>
      <c r="F27" s="140"/>
      <c r="G27" s="140"/>
      <c r="H27" s="140"/>
      <c r="I27" s="140"/>
      <c r="J27" s="140"/>
      <c r="K27" s="140"/>
      <c r="L27" s="140"/>
      <c r="M27" s="140"/>
    </row>
    <row r="28" spans="1:15" ht="15.75" customHeight="1" x14ac:dyDescent="0.2">
      <c r="A28" s="58" t="s">
        <v>21</v>
      </c>
      <c r="B28" s="139">
        <f>SUM(B20:B27)</f>
        <v>0</v>
      </c>
      <c r="C28" s="139">
        <f t="shared" ref="C28:M28" si="0">SUM(C20:C27)</f>
        <v>0</v>
      </c>
      <c r="D28" s="139">
        <f t="shared" si="0"/>
        <v>0</v>
      </c>
      <c r="E28" s="139">
        <f t="shared" si="0"/>
        <v>0</v>
      </c>
      <c r="F28" s="139">
        <f t="shared" si="0"/>
        <v>0</v>
      </c>
      <c r="G28" s="139">
        <f t="shared" si="0"/>
        <v>0</v>
      </c>
      <c r="H28" s="139">
        <f t="shared" si="0"/>
        <v>0</v>
      </c>
      <c r="I28" s="139">
        <f t="shared" si="0"/>
        <v>0</v>
      </c>
      <c r="J28" s="139">
        <f t="shared" si="0"/>
        <v>0</v>
      </c>
      <c r="K28" s="139">
        <f t="shared" si="0"/>
        <v>0</v>
      </c>
      <c r="L28" s="139">
        <f t="shared" si="0"/>
        <v>0</v>
      </c>
      <c r="M28" s="139">
        <f t="shared" si="0"/>
        <v>0</v>
      </c>
    </row>
    <row r="29" spans="1:15" ht="15.75" customHeight="1" thickBot="1" x14ac:dyDescent="0.25">
      <c r="A29" s="41" t="s">
        <v>22</v>
      </c>
      <c r="B29" s="178"/>
      <c r="C29" s="178"/>
      <c r="D29" s="178"/>
      <c r="E29" s="178">
        <v>0</v>
      </c>
      <c r="F29" s="178">
        <v>0</v>
      </c>
      <c r="G29" s="178"/>
      <c r="H29" s="178"/>
      <c r="I29" s="178"/>
      <c r="J29" s="178"/>
      <c r="K29" s="178"/>
      <c r="L29" s="178"/>
      <c r="M29" s="178"/>
    </row>
    <row r="30" spans="1:15" ht="19.5" customHeight="1" thickBot="1" x14ac:dyDescent="0.25">
      <c r="A30" s="62" t="s">
        <v>23</v>
      </c>
      <c r="B30" s="179">
        <f>+B28-B29</f>
        <v>0</v>
      </c>
      <c r="C30" s="179">
        <f t="shared" ref="C30:M30" si="1">+C28-C29</f>
        <v>0</v>
      </c>
      <c r="D30" s="179">
        <f t="shared" si="1"/>
        <v>0</v>
      </c>
      <c r="E30" s="179">
        <f t="shared" si="1"/>
        <v>0</v>
      </c>
      <c r="F30" s="179">
        <f t="shared" si="1"/>
        <v>0</v>
      </c>
      <c r="G30" s="179">
        <f t="shared" si="1"/>
        <v>0</v>
      </c>
      <c r="H30" s="179">
        <f t="shared" si="1"/>
        <v>0</v>
      </c>
      <c r="I30" s="179">
        <f t="shared" si="1"/>
        <v>0</v>
      </c>
      <c r="J30" s="179">
        <f t="shared" si="1"/>
        <v>0</v>
      </c>
      <c r="K30" s="179">
        <f t="shared" si="1"/>
        <v>0</v>
      </c>
      <c r="L30" s="179">
        <f t="shared" si="1"/>
        <v>0</v>
      </c>
      <c r="M30" s="179">
        <f t="shared" si="1"/>
        <v>0</v>
      </c>
    </row>
    <row r="31" spans="1:15" ht="18" customHeight="1" x14ac:dyDescent="0.2"/>
    <row r="32" spans="1:15" ht="19.5" customHeight="1" x14ac:dyDescent="0.25">
      <c r="A32" s="58" t="s">
        <v>33</v>
      </c>
      <c r="B32" s="293" t="s">
        <v>24</v>
      </c>
      <c r="C32" s="294"/>
      <c r="D32" s="294"/>
      <c r="E32" s="294"/>
      <c r="F32" s="294"/>
      <c r="G32" s="294"/>
      <c r="H32" s="294"/>
      <c r="I32" s="294"/>
      <c r="J32" s="294"/>
      <c r="K32" s="294"/>
      <c r="L32" s="294"/>
      <c r="M32" s="294"/>
    </row>
    <row r="33" spans="1:13" x14ac:dyDescent="0.2">
      <c r="A33" s="299" t="s">
        <v>25</v>
      </c>
      <c r="B33" s="287">
        <f t="shared" ref="B33:M33" si="2">B18</f>
        <v>0</v>
      </c>
      <c r="C33" s="287">
        <f t="shared" si="2"/>
        <v>0</v>
      </c>
      <c r="D33" s="287">
        <f t="shared" si="2"/>
        <v>0</v>
      </c>
      <c r="E33" s="287">
        <f t="shared" si="2"/>
        <v>0</v>
      </c>
      <c r="F33" s="287">
        <f t="shared" si="2"/>
        <v>0</v>
      </c>
      <c r="G33" s="287">
        <f t="shared" si="2"/>
        <v>0</v>
      </c>
      <c r="H33" s="287">
        <f t="shared" si="2"/>
        <v>0</v>
      </c>
      <c r="I33" s="287">
        <f t="shared" si="2"/>
        <v>0</v>
      </c>
      <c r="J33" s="287">
        <f t="shared" si="2"/>
        <v>0</v>
      </c>
      <c r="K33" s="287">
        <f t="shared" si="2"/>
        <v>0</v>
      </c>
      <c r="L33" s="287">
        <f t="shared" si="2"/>
        <v>0</v>
      </c>
      <c r="M33" s="287">
        <f t="shared" si="2"/>
        <v>0</v>
      </c>
    </row>
    <row r="34" spans="1:13" x14ac:dyDescent="0.2">
      <c r="A34" s="300"/>
      <c r="B34" s="288"/>
      <c r="C34" s="288"/>
      <c r="D34" s="288"/>
      <c r="E34" s="288"/>
      <c r="F34" s="288"/>
      <c r="G34" s="288"/>
      <c r="H34" s="288"/>
      <c r="I34" s="288"/>
      <c r="J34" s="288"/>
      <c r="K34" s="288"/>
      <c r="L34" s="288"/>
      <c r="M34" s="288"/>
    </row>
    <row r="35" spans="1:13" ht="15" customHeight="1" x14ac:dyDescent="0.2">
      <c r="A35" s="58" t="s">
        <v>26</v>
      </c>
      <c r="B35" s="140"/>
      <c r="C35" s="140"/>
      <c r="D35" s="140"/>
      <c r="E35" s="140"/>
      <c r="F35" s="140"/>
      <c r="G35" s="140"/>
      <c r="H35" s="140"/>
      <c r="I35" s="140"/>
      <c r="J35" s="140"/>
      <c r="K35" s="140"/>
      <c r="L35" s="140"/>
      <c r="M35" s="140"/>
    </row>
    <row r="36" spans="1:13" ht="15" customHeight="1" x14ac:dyDescent="0.2">
      <c r="A36" s="58" t="s">
        <v>28</v>
      </c>
      <c r="B36" s="139" t="e">
        <f>B30/B35</f>
        <v>#DIV/0!</v>
      </c>
      <c r="C36" s="139" t="e">
        <f t="shared" ref="C36:M36" si="3">C30/C35</f>
        <v>#DIV/0!</v>
      </c>
      <c r="D36" s="139" t="e">
        <f t="shared" si="3"/>
        <v>#DIV/0!</v>
      </c>
      <c r="E36" s="139" t="e">
        <f t="shared" si="3"/>
        <v>#DIV/0!</v>
      </c>
      <c r="F36" s="139" t="e">
        <f t="shared" si="3"/>
        <v>#DIV/0!</v>
      </c>
      <c r="G36" s="139" t="e">
        <f t="shared" si="3"/>
        <v>#DIV/0!</v>
      </c>
      <c r="H36" s="139" t="e">
        <f t="shared" si="3"/>
        <v>#DIV/0!</v>
      </c>
      <c r="I36" s="139" t="e">
        <f t="shared" si="3"/>
        <v>#DIV/0!</v>
      </c>
      <c r="J36" s="139" t="e">
        <f t="shared" si="3"/>
        <v>#DIV/0!</v>
      </c>
      <c r="K36" s="139" t="e">
        <f t="shared" si="3"/>
        <v>#DIV/0!</v>
      </c>
      <c r="L36" s="139" t="e">
        <f t="shared" si="3"/>
        <v>#DIV/0!</v>
      </c>
      <c r="M36" s="139" t="e">
        <f t="shared" si="3"/>
        <v>#DIV/0!</v>
      </c>
    </row>
    <row r="37" spans="1:13" ht="15" customHeight="1" x14ac:dyDescent="0.2">
      <c r="A37" s="58" t="s">
        <v>27</v>
      </c>
      <c r="B37" s="163"/>
      <c r="C37" s="163"/>
      <c r="D37" s="163"/>
      <c r="E37" s="163"/>
      <c r="F37" s="163"/>
      <c r="G37" s="163">
        <v>57.98</v>
      </c>
      <c r="H37" s="163"/>
      <c r="I37" s="163"/>
      <c r="J37" s="163"/>
      <c r="K37" s="163"/>
      <c r="L37" s="163"/>
      <c r="M37" s="163"/>
    </row>
    <row r="38" spans="1:13" ht="15" customHeight="1" x14ac:dyDescent="0.2">
      <c r="A38" s="58" t="s">
        <v>29</v>
      </c>
      <c r="B38" s="139" t="e">
        <f>B24/B37</f>
        <v>#DIV/0!</v>
      </c>
      <c r="C38" s="139" t="e">
        <f t="shared" ref="C38:M38" si="4">C24/C37</f>
        <v>#DIV/0!</v>
      </c>
      <c r="D38" s="139" t="e">
        <f t="shared" si="4"/>
        <v>#DIV/0!</v>
      </c>
      <c r="E38" s="139" t="e">
        <f t="shared" si="4"/>
        <v>#DIV/0!</v>
      </c>
      <c r="F38" s="139" t="e">
        <f t="shared" si="4"/>
        <v>#DIV/0!</v>
      </c>
      <c r="G38" s="139">
        <f t="shared" si="4"/>
        <v>0</v>
      </c>
      <c r="H38" s="139" t="e">
        <f t="shared" si="4"/>
        <v>#DIV/0!</v>
      </c>
      <c r="I38" s="139" t="e">
        <f t="shared" si="4"/>
        <v>#DIV/0!</v>
      </c>
      <c r="J38" s="139" t="e">
        <f t="shared" si="4"/>
        <v>#DIV/0!</v>
      </c>
      <c r="K38" s="139" t="e">
        <f t="shared" si="4"/>
        <v>#DIV/0!</v>
      </c>
      <c r="L38" s="139" t="e">
        <f t="shared" si="4"/>
        <v>#DIV/0!</v>
      </c>
      <c r="M38" s="139" t="e">
        <f t="shared" si="4"/>
        <v>#DIV/0!</v>
      </c>
    </row>
    <row r="40" spans="1:13" ht="26.25" customHeight="1" x14ac:dyDescent="0.2">
      <c r="A40" s="304" t="s">
        <v>32</v>
      </c>
      <c r="B40" s="304"/>
      <c r="C40" s="304"/>
      <c r="D40" s="304"/>
      <c r="E40" s="304"/>
      <c r="F40" s="304"/>
      <c r="G40" s="304"/>
      <c r="H40" s="304"/>
      <c r="I40" s="304"/>
      <c r="J40" s="304"/>
      <c r="K40" s="304"/>
      <c r="L40" s="304"/>
      <c r="M40" s="304"/>
    </row>
    <row r="46" spans="1:13" s="63" customFormat="1" ht="27" customHeight="1" x14ac:dyDescent="0.25">
      <c r="A46" s="289" t="s">
        <v>136</v>
      </c>
      <c r="B46" s="272"/>
      <c r="C46" s="272"/>
      <c r="D46" s="272"/>
      <c r="E46" s="272"/>
      <c r="F46" s="272"/>
      <c r="G46" s="272"/>
      <c r="H46" s="272"/>
      <c r="I46" s="272"/>
      <c r="J46" s="272"/>
      <c r="K46" s="272"/>
      <c r="L46" s="272"/>
      <c r="M46" s="272"/>
    </row>
    <row r="47" spans="1:13" s="63" customFormat="1" ht="15" customHeight="1" x14ac:dyDescent="0.25">
      <c r="B47" s="76"/>
      <c r="C47" s="76"/>
      <c r="D47" s="76"/>
      <c r="E47" s="76"/>
      <c r="F47" s="76"/>
      <c r="G47" s="76"/>
      <c r="H47" s="76"/>
      <c r="I47" s="76"/>
      <c r="J47" s="76"/>
      <c r="K47" s="76"/>
      <c r="L47" s="76"/>
      <c r="M47" s="76"/>
    </row>
    <row r="48" spans="1:13" ht="15" x14ac:dyDescent="0.25">
      <c r="A48" s="270" t="s">
        <v>39</v>
      </c>
      <c r="B48" s="268"/>
      <c r="C48" s="268"/>
      <c r="D48" s="268"/>
      <c r="E48" s="268"/>
      <c r="F48" s="268"/>
      <c r="G48" s="268"/>
      <c r="H48" s="268"/>
      <c r="I48" s="268"/>
      <c r="J48" s="268"/>
      <c r="K48" s="268"/>
      <c r="L48" s="268"/>
      <c r="M48" s="268"/>
    </row>
    <row r="49" spans="1:13" ht="15" x14ac:dyDescent="0.25">
      <c r="A49" s="270" t="s">
        <v>40</v>
      </c>
      <c r="B49" s="268"/>
      <c r="C49" s="268"/>
      <c r="D49" s="268"/>
      <c r="E49" s="268"/>
      <c r="F49" s="268"/>
      <c r="G49" s="268"/>
      <c r="H49" s="268"/>
      <c r="I49" s="268"/>
      <c r="J49" s="268"/>
      <c r="K49" s="268"/>
      <c r="L49" s="268"/>
      <c r="M49" s="268"/>
    </row>
    <row r="50" spans="1:13" ht="15" x14ac:dyDescent="0.25">
      <c r="A50" s="270" t="s">
        <v>41</v>
      </c>
      <c r="B50" s="268"/>
      <c r="C50" s="268"/>
      <c r="D50" s="268"/>
      <c r="E50" s="268"/>
      <c r="F50" s="268"/>
      <c r="G50" s="268"/>
      <c r="H50" s="268"/>
      <c r="I50" s="268"/>
      <c r="J50" s="268"/>
      <c r="K50" s="268"/>
      <c r="L50" s="268"/>
      <c r="M50" s="268"/>
    </row>
    <row r="51" spans="1:13" ht="15" x14ac:dyDescent="0.25">
      <c r="A51" s="270" t="s">
        <v>42</v>
      </c>
      <c r="B51" s="268"/>
      <c r="C51" s="268"/>
      <c r="D51" s="268"/>
      <c r="E51" s="268"/>
      <c r="F51" s="268"/>
      <c r="G51" s="268"/>
      <c r="H51" s="268"/>
      <c r="I51" s="268"/>
      <c r="J51" s="268"/>
      <c r="K51" s="268"/>
      <c r="L51" s="268"/>
      <c r="M51" s="268"/>
    </row>
    <row r="52" spans="1:13" ht="15" x14ac:dyDescent="0.25">
      <c r="A52" s="270" t="s">
        <v>43</v>
      </c>
      <c r="B52" s="268"/>
      <c r="C52" s="268"/>
      <c r="D52" s="268"/>
      <c r="E52" s="268"/>
      <c r="F52" s="268"/>
      <c r="G52" s="268"/>
      <c r="H52" s="268"/>
      <c r="I52" s="268"/>
      <c r="J52" s="268"/>
      <c r="K52" s="268"/>
      <c r="L52" s="268"/>
      <c r="M52" s="268"/>
    </row>
    <row r="53" spans="1:13" ht="25.5" customHeight="1" x14ac:dyDescent="0.25">
      <c r="A53" s="289" t="s">
        <v>52</v>
      </c>
      <c r="B53" s="272"/>
      <c r="C53" s="272"/>
      <c r="D53" s="272"/>
      <c r="E53" s="272"/>
      <c r="F53" s="272"/>
      <c r="G53" s="272"/>
      <c r="H53" s="272"/>
      <c r="I53" s="272"/>
      <c r="J53" s="272"/>
      <c r="K53" s="272"/>
      <c r="L53" s="272"/>
      <c r="M53" s="272"/>
    </row>
    <row r="54" spans="1:13" ht="15" x14ac:dyDescent="0.25">
      <c r="A54" s="270" t="s">
        <v>44</v>
      </c>
      <c r="B54" s="268"/>
      <c r="C54" s="268"/>
      <c r="D54" s="268"/>
      <c r="E54" s="268"/>
      <c r="F54" s="268"/>
      <c r="G54" s="268"/>
      <c r="H54" s="268"/>
      <c r="I54" s="268"/>
      <c r="J54" s="268"/>
      <c r="K54" s="268"/>
      <c r="L54" s="268"/>
      <c r="M54" s="268"/>
    </row>
    <row r="55" spans="1:13" ht="15" x14ac:dyDescent="0.25">
      <c r="A55" s="270" t="s">
        <v>45</v>
      </c>
      <c r="B55" s="268"/>
      <c r="C55" s="268"/>
      <c r="D55" s="268"/>
      <c r="E55" s="268"/>
      <c r="F55" s="268"/>
      <c r="G55" s="268"/>
      <c r="H55" s="268"/>
      <c r="I55" s="268"/>
      <c r="J55" s="268"/>
      <c r="K55" s="268"/>
      <c r="L55" s="268"/>
      <c r="M55" s="268"/>
    </row>
    <row r="56" spans="1:13" ht="15" x14ac:dyDescent="0.25">
      <c r="A56" s="270" t="s">
        <v>46</v>
      </c>
      <c r="B56" s="268"/>
      <c r="C56" s="268"/>
      <c r="D56" s="268"/>
      <c r="E56" s="268"/>
      <c r="F56" s="268"/>
      <c r="G56" s="268"/>
      <c r="H56" s="268"/>
      <c r="I56" s="268"/>
      <c r="J56" s="268"/>
      <c r="K56" s="268"/>
      <c r="L56" s="268"/>
      <c r="M56" s="268"/>
    </row>
    <row r="57" spans="1:13" ht="15" x14ac:dyDescent="0.25">
      <c r="A57" s="270" t="s">
        <v>47</v>
      </c>
      <c r="B57" s="268"/>
      <c r="C57" s="268"/>
      <c r="D57" s="268"/>
      <c r="E57" s="268"/>
      <c r="F57" s="268"/>
      <c r="G57" s="268"/>
      <c r="H57" s="268"/>
      <c r="I57" s="268"/>
      <c r="J57" s="268"/>
      <c r="K57" s="268"/>
      <c r="L57" s="268"/>
      <c r="M57" s="268"/>
    </row>
    <row r="58" spans="1:13" ht="15" x14ac:dyDescent="0.25">
      <c r="A58" s="270" t="s">
        <v>48</v>
      </c>
      <c r="B58" s="268"/>
      <c r="C58" s="268"/>
      <c r="D58" s="268"/>
      <c r="E58" s="268"/>
      <c r="F58" s="268"/>
      <c r="G58" s="268"/>
      <c r="H58" s="268"/>
      <c r="I58" s="268"/>
      <c r="J58" s="268"/>
      <c r="K58" s="268"/>
      <c r="L58" s="268"/>
      <c r="M58" s="268"/>
    </row>
    <row r="59" spans="1:13" ht="15" x14ac:dyDescent="0.25">
      <c r="A59" s="270" t="s">
        <v>49</v>
      </c>
      <c r="B59" s="268"/>
      <c r="C59" s="268"/>
      <c r="D59" s="268"/>
      <c r="E59" s="268"/>
      <c r="F59" s="268"/>
      <c r="G59" s="268"/>
      <c r="H59" s="268"/>
      <c r="I59" s="268"/>
      <c r="J59" s="268"/>
      <c r="K59" s="268"/>
      <c r="L59" s="268"/>
      <c r="M59" s="268"/>
    </row>
    <row r="60" spans="1:13" ht="15" x14ac:dyDescent="0.25">
      <c r="A60" s="46"/>
      <c r="B60" s="47"/>
      <c r="C60" s="47"/>
      <c r="D60" s="47"/>
      <c r="E60" s="47"/>
      <c r="F60" s="47"/>
      <c r="G60" s="47"/>
      <c r="H60" s="47"/>
      <c r="I60" s="47"/>
      <c r="J60" s="47"/>
      <c r="K60" s="47"/>
      <c r="L60" s="47"/>
      <c r="M60" s="47"/>
    </row>
    <row r="61" spans="1:13" ht="15" x14ac:dyDescent="0.25">
      <c r="A61" s="270" t="s">
        <v>50</v>
      </c>
      <c r="B61" s="268"/>
      <c r="C61" s="268"/>
      <c r="D61" s="268"/>
      <c r="E61" s="268"/>
      <c r="F61" s="268"/>
      <c r="G61" s="268"/>
      <c r="H61" s="268"/>
      <c r="I61" s="268"/>
      <c r="J61" s="268"/>
      <c r="K61" s="268"/>
      <c r="L61" s="268"/>
      <c r="M61" s="268"/>
    </row>
    <row r="62" spans="1:13" s="63" customFormat="1" ht="15" x14ac:dyDescent="0.25">
      <c r="A62" s="289" t="s">
        <v>70</v>
      </c>
      <c r="B62" s="272"/>
      <c r="C62" s="272"/>
      <c r="D62" s="272"/>
      <c r="E62" s="272"/>
      <c r="F62" s="272"/>
      <c r="G62" s="272"/>
      <c r="H62" s="272"/>
      <c r="I62" s="272"/>
      <c r="J62" s="272"/>
      <c r="K62" s="272"/>
      <c r="L62" s="272"/>
      <c r="M62" s="272"/>
    </row>
    <row r="63" spans="1:13" ht="24.75" customHeight="1" x14ac:dyDescent="0.25">
      <c r="A63" s="289" t="s">
        <v>53</v>
      </c>
      <c r="B63" s="272"/>
      <c r="C63" s="272"/>
      <c r="D63" s="272"/>
      <c r="E63" s="272"/>
      <c r="F63" s="272"/>
      <c r="G63" s="272"/>
      <c r="H63" s="272"/>
      <c r="I63" s="272"/>
      <c r="J63" s="272"/>
      <c r="K63" s="272"/>
      <c r="L63" s="272"/>
      <c r="M63" s="272"/>
    </row>
    <row r="64" spans="1:13" ht="15" x14ac:dyDescent="0.25">
      <c r="A64" s="270" t="s">
        <v>51</v>
      </c>
      <c r="B64" s="268"/>
      <c r="C64" s="268"/>
      <c r="D64" s="268"/>
      <c r="E64" s="268"/>
      <c r="F64" s="268"/>
      <c r="G64" s="268"/>
      <c r="H64" s="268"/>
      <c r="I64" s="268"/>
      <c r="J64" s="268"/>
      <c r="K64" s="268"/>
      <c r="L64" s="268"/>
      <c r="M64" s="268"/>
    </row>
    <row r="65" spans="1:13" ht="15" x14ac:dyDescent="0.25">
      <c r="A65" s="289" t="s">
        <v>54</v>
      </c>
      <c r="B65" s="272"/>
      <c r="C65" s="272"/>
      <c r="D65" s="272"/>
      <c r="E65" s="272"/>
      <c r="F65" s="272"/>
      <c r="G65" s="272"/>
      <c r="H65" s="272"/>
      <c r="I65" s="272"/>
      <c r="J65" s="272"/>
      <c r="K65" s="272"/>
      <c r="L65" s="272"/>
      <c r="M65" s="272"/>
    </row>
    <row r="67" spans="1:13" ht="15" x14ac:dyDescent="0.25">
      <c r="A67" s="289" t="s">
        <v>55</v>
      </c>
      <c r="B67" s="272"/>
      <c r="C67" s="272"/>
      <c r="D67" s="272"/>
      <c r="E67" s="272"/>
      <c r="F67" s="272"/>
      <c r="G67" s="272"/>
      <c r="H67" s="272"/>
      <c r="I67" s="272"/>
      <c r="J67" s="272"/>
      <c r="K67" s="272"/>
      <c r="L67" s="272"/>
      <c r="M67" s="272"/>
    </row>
  </sheetData>
  <sheetProtection password="C6E4" sheet="1" objects="1" scenarios="1" selectLockedCells="1"/>
  <sortState ref="O17:O45">
    <sortCondition ref="O17:O45"/>
  </sortState>
  <mergeCells count="60">
    <mergeCell ref="A33:A34"/>
    <mergeCell ref="B2:F2"/>
    <mergeCell ref="A40:M40"/>
    <mergeCell ref="B17:M17"/>
    <mergeCell ref="A18:A19"/>
    <mergeCell ref="A13:M13"/>
    <mergeCell ref="C3:F3"/>
    <mergeCell ref="G2:J2"/>
    <mergeCell ref="I5:J5"/>
    <mergeCell ref="B33:B34"/>
    <mergeCell ref="C33:C34"/>
    <mergeCell ref="D33:D34"/>
    <mergeCell ref="E33:E34"/>
    <mergeCell ref="F33:F34"/>
    <mergeCell ref="G33:G34"/>
    <mergeCell ref="H33:H34"/>
    <mergeCell ref="D1:E1"/>
    <mergeCell ref="A10:M10"/>
    <mergeCell ref="A11:M11"/>
    <mergeCell ref="A12:M12"/>
    <mergeCell ref="B32:M32"/>
    <mergeCell ref="K2:M2"/>
    <mergeCell ref="I6:J6"/>
    <mergeCell ref="I7:J7"/>
    <mergeCell ref="A56:M56"/>
    <mergeCell ref="A57:M57"/>
    <mergeCell ref="A58:M58"/>
    <mergeCell ref="A59:M59"/>
    <mergeCell ref="A67:M67"/>
    <mergeCell ref="A65:M65"/>
    <mergeCell ref="A61:M61"/>
    <mergeCell ref="A62:M62"/>
    <mergeCell ref="A63:M63"/>
    <mergeCell ref="A64:M64"/>
    <mergeCell ref="A52:M52"/>
    <mergeCell ref="A53:M53"/>
    <mergeCell ref="A54:M54"/>
    <mergeCell ref="A51:M51"/>
    <mergeCell ref="A48:M48"/>
    <mergeCell ref="A46:M46"/>
    <mergeCell ref="A49:M49"/>
    <mergeCell ref="A50:M50"/>
    <mergeCell ref="A55:M55"/>
    <mergeCell ref="B18:B19"/>
    <mergeCell ref="C18:C19"/>
    <mergeCell ref="D18:D19"/>
    <mergeCell ref="E18:E19"/>
    <mergeCell ref="F18:F19"/>
    <mergeCell ref="G18:G19"/>
    <mergeCell ref="H18:H19"/>
    <mergeCell ref="I18:I19"/>
    <mergeCell ref="J18:J19"/>
    <mergeCell ref="K18:K19"/>
    <mergeCell ref="L18:L19"/>
    <mergeCell ref="M18:M19"/>
    <mergeCell ref="I33:I34"/>
    <mergeCell ref="J33:J34"/>
    <mergeCell ref="K33:K34"/>
    <mergeCell ref="L33:L34"/>
    <mergeCell ref="M33:M34"/>
  </mergeCells>
  <dataValidations count="15">
    <dataValidation type="textLength" errorStyle="information" operator="notEqual" allowBlank="1" showInputMessage="1" errorTitle="Service Agency Name" error="Enter Service Agency Name" promptTitle="Service Agency Name" prompt="Enter Service Agency Name and tab to complete form." sqref="A2">
      <formula1>A2</formula1>
    </dataValidation>
    <dataValidation type="textLength" operator="equal" allowBlank="1" showInputMessage="1" promptTitle="Address" prompt="Enter Address and tab to complete form." sqref="B2:F2">
      <formula1>B2</formula1>
    </dataValidation>
    <dataValidation type="textLength" operator="notEqual" allowBlank="1" showInputMessage="1" promptTitle="Contact Person" prompt="Enter Contact Person and tab to complete form." sqref="G2:J2">
      <formula1>G2</formula1>
    </dataValidation>
    <dataValidation type="textLength" operator="equal" allowBlank="1" showInputMessage="1" showErrorMessage="1" promptTitle="Phone Number" prompt="Enter Phone Number and tab to complete form." sqref="K2:M2">
      <formula1>12</formula1>
    </dataValidation>
    <dataValidation type="list" showInputMessage="1" errorTitle="Service Code" error="A Service Code needs to be selected from the dropdown list." promptTitle="Service Code" prompt="Select the appropriate Service Code from the drop down list for the allowable reimbursable expenditures to be entered." sqref="B18:M19">
      <formula1>ValidServiceCode</formula1>
    </dataValidation>
    <dataValidation allowBlank="1" showInputMessage="1" showErrorMessage="1" promptTitle="Other Funding Sources" prompt="Include amounts of all federal grants, endowments, etc." sqref="B29:M29"/>
    <dataValidation type="decimal" operator="greaterThan" showInputMessage="1" showErrorMessage="1" errorTitle="Hours of Service" error="Number of hours need to be entered." promptTitle="Hours of Student Service" prompt="Enter the number of student contact hours services were provide for the selected Service Code. Not to include clerical hours for Program Supervision 0001 or D/P Psy Services 1002. " sqref="B35:M35">
      <formula1>0</formula1>
    </dataValidation>
    <dataValidation allowBlank="1" showInputMessage="1" showErrorMessage="1" promptTitle="Staff Inservice" prompt="Report the inservice costs related to the staff salaries included above for the selected service code." sqref="B24:M24"/>
    <dataValidation type="whole" operator="greaterThanOrEqual" showInputMessage="1" promptTitle="# Inservice Participants" prompt="If Service Code 7001 is selected above, enter the number of participants not employed by the service agency that received inservice. Not Applicable for all other service codes." sqref="B37:M37">
      <formula1>0</formula1>
    </dataValidation>
    <dataValidation allowBlank="1" showInputMessage="1" showErrorMessage="1" promptTitle="Inservice Cost per Participate" prompt="If Service Code 7001 is selected, the Inservice Cost per Participant should calculate and display." sqref="B38:M38"/>
    <dataValidation type="whole" operator="lessThanOrEqual" showInputMessage="1" showErrorMessage="1" errorTitle="Total Benefits" error="The amount claimed for benefits exceeds the total salaries claimed." promptTitle="Benefits" prompt="Complete for fringe benefits of the total salaries of professional and if applicable paraeducator and clerical salaries." sqref="C23 J23:M23">
      <formula1>C20+C21+C22</formula1>
    </dataValidation>
    <dataValidation type="decimal" errorStyle="warning" operator="notBetween" showInputMessage="1" showErrorMessage="1" errorTitle="Clerical Salaries" error="You have entered Clerical Salaries, be sure the the Service Code selected above is either 0001 Supervision or 1002 D/P Psy." promptTitle="Clerical Salaries" prompt="Complete for Service Codes 0001 Supervision and 1002 D/P Psy Only." sqref="B22:M22">
      <formula1>1</formula1>
      <formula2>10000000</formula2>
    </dataValidation>
    <dataValidation type="decimal" errorStyle="warning" operator="notBetween" showInputMessage="1" showErrorMessage="1" errorTitle="Paraeducators Salaries" error="You have entered Paraeducator Salaries, be sure the Service Code selected above is 8001 Paraprofessional." promptTitle="Paraeducators Salaries" prompt="Complete for Service Code 8001 Paraprofessionals Only." sqref="B21:M21">
      <formula1>1</formula1>
      <formula2>100000000</formula2>
    </dataValidation>
    <dataValidation operator="lessThanOrEqual" showInputMessage="1" showErrorMessage="1" errorTitle="Total Benefits" error="The amount claimed for benefits exceeds the total salaries claimed." promptTitle="Benefits" prompt="Complete for fringe benefits of the total salaries of professional and if applicable paraeducator and clerical salaries." sqref="B23"/>
    <dataValidation type="decimal" operator="lessThanOrEqual" showInputMessage="1" showErrorMessage="1" errorTitle="Total Benefits" error="The amount claimed for benefits exceeds the total salaries claimed." promptTitle="Benefits" prompt="Complete for fringe benefits of the total salaries of professional and if applicable paraeducator and clerical salaries." sqref="D23:I23">
      <formula1>D20+D21+D22</formula1>
    </dataValidation>
  </dataValidations>
  <pageMargins left="0.25" right="0.25" top="0.75" bottom="0.75" header="0.3" footer="0.3"/>
  <pageSetup paperSize="5" scale="82" fitToHeight="0"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00"/>
  <sheetViews>
    <sheetView topLeftCell="R1" zoomScaleNormal="100" workbookViewId="0">
      <selection activeCell="E21" sqref="E21"/>
    </sheetView>
  </sheetViews>
  <sheetFormatPr defaultRowHeight="12" x14ac:dyDescent="0.2"/>
  <cols>
    <col min="1" max="1" width="2.5703125" style="5" customWidth="1"/>
    <col min="2" max="2" width="33.7109375" style="5" customWidth="1"/>
    <col min="3" max="3" width="12.42578125" style="5" customWidth="1"/>
    <col min="4" max="4" width="8.42578125" style="5" customWidth="1"/>
    <col min="5" max="5" width="8.5703125" style="5" customWidth="1"/>
    <col min="6" max="6" width="11" style="5" customWidth="1"/>
    <col min="7" max="7" width="7.42578125" style="5" customWidth="1"/>
    <col min="8" max="8" width="11.28515625" style="5" customWidth="1"/>
    <col min="9" max="9" width="10.42578125" style="5" customWidth="1"/>
    <col min="10" max="10" width="7.28515625" style="5" customWidth="1"/>
    <col min="11" max="11" width="11.28515625" style="5" customWidth="1"/>
    <col min="12" max="12" width="10.140625" style="5" customWidth="1"/>
    <col min="13" max="13" width="7.42578125" style="5" bestFit="1" customWidth="1"/>
    <col min="14" max="14" width="11.7109375" style="5" customWidth="1"/>
    <col min="15" max="15" width="10.42578125" style="5" customWidth="1"/>
    <col min="16" max="16" width="7.42578125" style="5" bestFit="1" customWidth="1"/>
    <col min="17" max="17" width="11.28515625" style="5" bestFit="1" customWidth="1"/>
    <col min="18" max="18" width="10.7109375" style="5" customWidth="1"/>
    <col min="19" max="19" width="7.42578125" style="5" bestFit="1" customWidth="1"/>
    <col min="20" max="20" width="11.28515625" style="5" bestFit="1" customWidth="1"/>
    <col min="21" max="21" width="10.28515625" style="5" customWidth="1"/>
    <col min="22" max="22" width="7.140625" style="5" customWidth="1"/>
    <col min="23" max="23" width="12" style="5" customWidth="1"/>
    <col min="24" max="24" width="10.85546875" style="5" customWidth="1"/>
    <col min="25" max="25" width="7.42578125" style="5" bestFit="1" customWidth="1"/>
    <col min="26" max="26" width="11.28515625" style="5" bestFit="1" customWidth="1"/>
    <col min="27" max="27" width="10.5703125" style="5" customWidth="1"/>
    <col min="28" max="28" width="7.42578125" style="5" bestFit="1" customWidth="1"/>
    <col min="29" max="29" width="11.28515625" style="5" bestFit="1" customWidth="1"/>
    <col min="30" max="30" width="10.42578125" style="5" customWidth="1"/>
    <col min="31" max="31" width="7.42578125" style="5" bestFit="1" customWidth="1"/>
    <col min="32" max="32" width="11.28515625" style="5" bestFit="1" customWidth="1"/>
    <col min="33" max="33" width="10.5703125" style="5" customWidth="1"/>
    <col min="34" max="34" width="7.42578125" style="5" bestFit="1" customWidth="1"/>
    <col min="35" max="35" width="11.28515625" style="5" bestFit="1" customWidth="1"/>
    <col min="36" max="36" width="10.5703125" style="5" customWidth="1"/>
    <col min="37" max="37" width="7.42578125" style="5" bestFit="1" customWidth="1"/>
    <col min="38" max="38" width="11.28515625" style="5" bestFit="1" customWidth="1"/>
    <col min="39" max="39" width="10.28515625" style="5" customWidth="1"/>
    <col min="40" max="16384" width="9.140625" style="5"/>
  </cols>
  <sheetData>
    <row r="1" spans="1:39" ht="15" x14ac:dyDescent="0.25">
      <c r="A1" s="274" t="s">
        <v>3</v>
      </c>
      <c r="B1" s="275"/>
      <c r="C1" s="275"/>
      <c r="D1" s="275"/>
      <c r="E1" s="276"/>
      <c r="F1" s="274" t="s">
        <v>4</v>
      </c>
      <c r="G1" s="275"/>
      <c r="H1" s="275"/>
      <c r="I1" s="275"/>
      <c r="J1" s="275"/>
      <c r="K1" s="275"/>
      <c r="L1" s="275"/>
      <c r="M1" s="275"/>
      <c r="N1" s="275"/>
      <c r="O1" s="275"/>
      <c r="P1" s="275"/>
      <c r="Q1" s="275"/>
      <c r="R1" s="275"/>
      <c r="S1" s="275"/>
      <c r="T1" s="55"/>
      <c r="U1" s="274" t="s">
        <v>5</v>
      </c>
      <c r="V1" s="275"/>
      <c r="W1" s="275"/>
      <c r="X1" s="275"/>
      <c r="Y1" s="275"/>
      <c r="Z1" s="275"/>
      <c r="AA1" s="275"/>
      <c r="AB1" s="275"/>
      <c r="AC1" s="275"/>
      <c r="AD1" s="275"/>
      <c r="AE1" s="276"/>
      <c r="AF1" s="274" t="s">
        <v>6</v>
      </c>
      <c r="AG1" s="275"/>
      <c r="AH1" s="275"/>
      <c r="AI1" s="275"/>
      <c r="AJ1" s="275"/>
      <c r="AK1" s="275"/>
      <c r="AL1" s="275"/>
      <c r="AM1" s="276"/>
    </row>
    <row r="2" spans="1:39" ht="15" x14ac:dyDescent="0.25">
      <c r="A2" s="337">
        <f>'Section PP'!A2</f>
        <v>0</v>
      </c>
      <c r="B2" s="339"/>
      <c r="C2" s="339"/>
      <c r="D2" s="339"/>
      <c r="E2" s="349"/>
      <c r="F2" s="337">
        <f>'Section PP'!B2</f>
        <v>0</v>
      </c>
      <c r="G2" s="338"/>
      <c r="H2" s="338"/>
      <c r="I2" s="338"/>
      <c r="J2" s="338"/>
      <c r="K2" s="338"/>
      <c r="L2" s="338"/>
      <c r="M2" s="338"/>
      <c r="N2" s="338"/>
      <c r="O2" s="338"/>
      <c r="P2" s="338"/>
      <c r="Q2" s="338"/>
      <c r="R2" s="338"/>
      <c r="S2" s="339"/>
      <c r="T2" s="50"/>
      <c r="U2" s="340">
        <f>'Section PP'!G2</f>
        <v>0</v>
      </c>
      <c r="V2" s="341"/>
      <c r="W2" s="341"/>
      <c r="X2" s="341"/>
      <c r="Y2" s="341"/>
      <c r="Z2" s="341"/>
      <c r="AA2" s="341"/>
      <c r="AB2" s="341"/>
      <c r="AC2" s="341"/>
      <c r="AD2" s="341"/>
      <c r="AE2" s="342"/>
      <c r="AF2" s="343">
        <f>'Section PP'!K2</f>
        <v>0</v>
      </c>
      <c r="AG2" s="302"/>
      <c r="AH2" s="302"/>
      <c r="AI2" s="302"/>
      <c r="AJ2" s="302"/>
      <c r="AK2" s="302"/>
      <c r="AL2" s="302"/>
      <c r="AM2" s="303"/>
    </row>
    <row r="3" spans="1:39" x14ac:dyDescent="0.2">
      <c r="A3" s="16" t="s">
        <v>30</v>
      </c>
      <c r="B3" s="17"/>
      <c r="C3" s="17"/>
      <c r="D3" s="17"/>
      <c r="E3" s="17"/>
      <c r="F3" s="17"/>
      <c r="G3" s="17"/>
      <c r="H3" s="17"/>
      <c r="I3" s="313"/>
      <c r="J3" s="313"/>
      <c r="K3" s="313"/>
      <c r="L3" s="313"/>
      <c r="M3" s="313"/>
      <c r="N3" s="313"/>
      <c r="O3" s="313"/>
      <c r="P3" s="313"/>
      <c r="Q3" s="313"/>
      <c r="R3" s="313"/>
      <c r="S3" s="51"/>
      <c r="T3" s="51"/>
      <c r="U3" s="17"/>
      <c r="V3" s="17"/>
      <c r="W3" s="17"/>
      <c r="X3" s="17"/>
      <c r="Y3" s="17"/>
      <c r="Z3" s="17"/>
      <c r="AA3" s="17"/>
      <c r="AB3" s="17"/>
      <c r="AC3" s="17"/>
      <c r="AD3" s="17"/>
      <c r="AE3" s="17"/>
      <c r="AF3" s="17"/>
      <c r="AG3" s="17"/>
      <c r="AH3" s="17"/>
      <c r="AI3" s="17"/>
      <c r="AJ3" s="17"/>
      <c r="AK3" s="17"/>
      <c r="AL3" s="17"/>
      <c r="AM3" s="87" t="s">
        <v>38</v>
      </c>
    </row>
    <row r="4" spans="1:39" ht="11.25" customHeight="1" x14ac:dyDescent="0.2">
      <c r="A4" s="16" t="s">
        <v>1</v>
      </c>
      <c r="B4" s="17"/>
      <c r="C4" s="17"/>
      <c r="D4" s="17"/>
      <c r="E4" s="17"/>
      <c r="F4" s="17"/>
      <c r="G4" s="17"/>
      <c r="H4" s="17"/>
      <c r="I4" s="51"/>
      <c r="J4" s="51"/>
      <c r="K4" s="51"/>
      <c r="L4" s="51"/>
      <c r="M4" s="51"/>
      <c r="N4" s="51"/>
      <c r="O4" s="51"/>
      <c r="P4" s="51"/>
      <c r="Q4" s="51"/>
      <c r="R4" s="51"/>
      <c r="S4" s="51"/>
      <c r="T4" s="51"/>
      <c r="U4" s="17"/>
      <c r="V4" s="17"/>
      <c r="W4" s="17"/>
      <c r="X4" s="17"/>
      <c r="Y4" s="17"/>
      <c r="Z4" s="17"/>
      <c r="AA4" s="17"/>
      <c r="AB4" s="17"/>
      <c r="AC4" s="17"/>
      <c r="AD4" s="17"/>
      <c r="AE4" s="17"/>
      <c r="AF4" s="17"/>
      <c r="AG4" s="17"/>
      <c r="AH4" s="17"/>
      <c r="AI4" s="17"/>
      <c r="AJ4" s="17"/>
      <c r="AK4" s="17"/>
      <c r="AL4" s="17"/>
      <c r="AM4" s="87" t="s">
        <v>181</v>
      </c>
    </row>
    <row r="5" spans="1:39" ht="11.25" customHeight="1" x14ac:dyDescent="0.2">
      <c r="A5" s="16" t="s">
        <v>2</v>
      </c>
      <c r="B5" s="17"/>
      <c r="C5" s="17"/>
      <c r="D5" s="17"/>
      <c r="E5" s="17"/>
      <c r="F5" s="17"/>
      <c r="G5" s="17"/>
      <c r="H5" s="17"/>
      <c r="I5" s="51"/>
      <c r="J5" s="51"/>
      <c r="K5" s="51"/>
      <c r="L5" s="51"/>
      <c r="M5" s="51"/>
      <c r="N5" s="51"/>
      <c r="O5" s="51"/>
      <c r="P5" s="51"/>
      <c r="Q5" s="51"/>
      <c r="R5" s="51"/>
      <c r="S5" s="51"/>
      <c r="T5" s="51"/>
      <c r="U5" s="17"/>
      <c r="V5" s="17"/>
      <c r="W5" s="17"/>
      <c r="X5" s="17"/>
      <c r="Y5" s="17"/>
      <c r="Z5" s="17"/>
      <c r="AA5" s="309" t="s">
        <v>35</v>
      </c>
      <c r="AB5" s="314"/>
      <c r="AC5" s="314"/>
      <c r="AD5" s="315"/>
      <c r="AE5" s="51"/>
      <c r="AF5" s="51"/>
      <c r="AG5" s="17"/>
      <c r="AH5" s="17"/>
      <c r="AI5" s="17"/>
      <c r="AJ5" s="17"/>
      <c r="AK5" s="17"/>
      <c r="AL5" s="17"/>
      <c r="AM5" s="87" t="s">
        <v>56</v>
      </c>
    </row>
    <row r="6" spans="1:39" ht="11.25" customHeight="1" x14ac:dyDescent="0.2">
      <c r="A6" s="16" t="s">
        <v>71</v>
      </c>
      <c r="B6" s="17"/>
      <c r="C6" s="17"/>
      <c r="D6" s="17"/>
      <c r="E6" s="17"/>
      <c r="F6" s="17"/>
      <c r="G6" s="17"/>
      <c r="H6" s="17"/>
      <c r="I6" s="51"/>
      <c r="J6" s="51"/>
      <c r="K6" s="51"/>
      <c r="L6" s="51"/>
      <c r="M6" s="51"/>
      <c r="N6" s="51"/>
      <c r="O6" s="51"/>
      <c r="P6" s="51"/>
      <c r="Q6" s="51"/>
      <c r="R6" s="51"/>
      <c r="S6" s="51"/>
      <c r="T6" s="51"/>
      <c r="U6" s="17"/>
      <c r="V6" s="17"/>
      <c r="W6" s="17"/>
      <c r="X6" s="17"/>
      <c r="Y6" s="17"/>
      <c r="Z6" s="17"/>
      <c r="AA6" s="295"/>
      <c r="AB6" s="313"/>
      <c r="AC6" s="313"/>
      <c r="AD6" s="316"/>
      <c r="AE6" s="51"/>
      <c r="AF6" s="51"/>
      <c r="AG6" s="17"/>
      <c r="AH6" s="17"/>
      <c r="AI6" s="17"/>
      <c r="AJ6" s="17"/>
      <c r="AK6" s="17"/>
      <c r="AL6" s="17"/>
      <c r="AM6" s="87"/>
    </row>
    <row r="7" spans="1:39" ht="11.25" customHeight="1" x14ac:dyDescent="0.2">
      <c r="A7" s="16" t="s">
        <v>31</v>
      </c>
      <c r="B7" s="17"/>
      <c r="C7" s="17"/>
      <c r="D7" s="17"/>
      <c r="E7" s="17"/>
      <c r="F7" s="17"/>
      <c r="G7" s="17"/>
      <c r="H7" s="17"/>
      <c r="I7" s="51"/>
      <c r="J7" s="51"/>
      <c r="K7" s="51"/>
      <c r="L7" s="51"/>
      <c r="M7" s="51"/>
      <c r="N7" s="51"/>
      <c r="O7" s="51"/>
      <c r="P7" s="51"/>
      <c r="Q7" s="51"/>
      <c r="R7" s="51"/>
      <c r="S7" s="51"/>
      <c r="T7" s="51"/>
      <c r="U7" s="17"/>
      <c r="V7" s="17"/>
      <c r="W7" s="17"/>
      <c r="X7" s="17"/>
      <c r="Y7" s="17"/>
      <c r="Z7" s="17"/>
      <c r="AA7" s="297" t="s">
        <v>36</v>
      </c>
      <c r="AB7" s="317"/>
      <c r="AC7" s="317"/>
      <c r="AD7" s="318"/>
      <c r="AE7" s="51"/>
      <c r="AF7" s="51"/>
      <c r="AG7" s="17"/>
      <c r="AH7" s="17"/>
      <c r="AI7" s="17"/>
      <c r="AJ7" s="17"/>
      <c r="AK7" s="17"/>
      <c r="AL7" s="17"/>
      <c r="AM7" s="87"/>
    </row>
    <row r="8" spans="1:39" ht="11.25" customHeight="1" x14ac:dyDescent="0.2">
      <c r="A8" s="16" t="s">
        <v>37</v>
      </c>
      <c r="B8" s="17"/>
      <c r="C8" s="17"/>
      <c r="D8" s="17"/>
      <c r="E8" s="17"/>
      <c r="F8" s="17"/>
      <c r="G8" s="17"/>
      <c r="H8" s="17"/>
      <c r="I8" s="51"/>
      <c r="J8" s="51"/>
      <c r="K8" s="51"/>
      <c r="L8" s="51"/>
      <c r="M8" s="51"/>
      <c r="N8" s="51"/>
      <c r="O8" s="51"/>
      <c r="P8" s="51"/>
      <c r="Q8" s="51"/>
      <c r="R8" s="51"/>
      <c r="S8" s="51"/>
      <c r="T8" s="51"/>
      <c r="U8" s="17"/>
      <c r="V8" s="17"/>
      <c r="W8" s="17"/>
      <c r="X8" s="17"/>
      <c r="Y8" s="17"/>
      <c r="Z8" s="17"/>
      <c r="AA8" s="17"/>
      <c r="AB8" s="17"/>
      <c r="AC8" s="17"/>
      <c r="AD8" s="17"/>
      <c r="AE8" s="17"/>
      <c r="AF8" s="17"/>
      <c r="AG8" s="17"/>
      <c r="AH8" s="17"/>
      <c r="AI8" s="17"/>
      <c r="AJ8" s="17"/>
      <c r="AK8" s="17"/>
      <c r="AL8" s="17"/>
      <c r="AM8" s="87"/>
    </row>
    <row r="9" spans="1:39" ht="11.25" customHeight="1" x14ac:dyDescent="0.2">
      <c r="A9" s="16" t="s">
        <v>72</v>
      </c>
      <c r="B9" s="17"/>
      <c r="C9" s="17"/>
      <c r="D9" s="17"/>
      <c r="E9" s="17"/>
      <c r="F9" s="17"/>
      <c r="G9" s="17"/>
      <c r="H9" s="17"/>
      <c r="I9" s="51"/>
      <c r="J9" s="51"/>
      <c r="K9" s="51"/>
      <c r="L9" s="51"/>
      <c r="M9" s="51"/>
      <c r="N9" s="51"/>
      <c r="O9" s="51"/>
      <c r="P9" s="51"/>
      <c r="Q9" s="51"/>
      <c r="R9" s="51"/>
      <c r="S9" s="51"/>
      <c r="T9" s="51"/>
      <c r="U9" s="17"/>
      <c r="V9" s="17"/>
      <c r="W9" s="17"/>
      <c r="X9" s="17"/>
      <c r="Y9" s="17"/>
      <c r="Z9" s="17"/>
      <c r="AA9" s="17"/>
      <c r="AB9" s="17"/>
      <c r="AC9" s="17"/>
      <c r="AD9" s="17"/>
      <c r="AE9" s="17"/>
      <c r="AF9" s="17"/>
      <c r="AG9" s="17"/>
      <c r="AH9" s="17"/>
      <c r="AI9" s="17"/>
      <c r="AJ9" s="17"/>
      <c r="AK9" s="17"/>
      <c r="AL9" s="17"/>
      <c r="AM9" s="87"/>
    </row>
    <row r="10" spans="1:39" s="44" customFormat="1" x14ac:dyDescent="0.2">
      <c r="A10" s="310" t="s">
        <v>57</v>
      </c>
      <c r="B10" s="311"/>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2"/>
    </row>
    <row r="11" spans="1:39" s="44" customFormat="1" x14ac:dyDescent="0.2">
      <c r="A11" s="310" t="s">
        <v>58</v>
      </c>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2"/>
    </row>
    <row r="12" spans="1:39" s="44" customFormat="1" x14ac:dyDescent="0.2">
      <c r="A12" s="310" t="s">
        <v>8</v>
      </c>
      <c r="B12" s="311"/>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2"/>
    </row>
    <row r="13" spans="1:39" x14ac:dyDescent="0.2">
      <c r="A13" s="310" t="s">
        <v>11</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2"/>
    </row>
    <row r="14" spans="1:39" x14ac:dyDescent="0.2">
      <c r="A14" s="4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88"/>
    </row>
    <row r="15" spans="1:39" x14ac:dyDescent="0.2">
      <c r="A15" s="344" t="s">
        <v>59</v>
      </c>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6"/>
    </row>
    <row r="16" spans="1:39" ht="15.75" customHeight="1" x14ac:dyDescent="0.25">
      <c r="A16" s="305" t="s">
        <v>60</v>
      </c>
      <c r="B16" s="347"/>
      <c r="C16" s="347"/>
      <c r="D16" s="305" t="s">
        <v>24</v>
      </c>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8"/>
    </row>
    <row r="17" spans="1:39" ht="27" customHeight="1" x14ac:dyDescent="0.2">
      <c r="A17" s="287"/>
      <c r="B17" s="287" t="s">
        <v>61</v>
      </c>
      <c r="C17" s="287" t="s">
        <v>62</v>
      </c>
      <c r="D17" s="326">
        <f>'Section PP'!B18</f>
        <v>0</v>
      </c>
      <c r="E17" s="327"/>
      <c r="F17" s="328"/>
      <c r="G17" s="326">
        <f>'Section PP'!C18</f>
        <v>0</v>
      </c>
      <c r="H17" s="327"/>
      <c r="I17" s="328"/>
      <c r="J17" s="326">
        <f>'Section PP'!D18</f>
        <v>0</v>
      </c>
      <c r="K17" s="327"/>
      <c r="L17" s="328"/>
      <c r="M17" s="326">
        <f>'Section PP'!E18</f>
        <v>0</v>
      </c>
      <c r="N17" s="327"/>
      <c r="O17" s="328"/>
      <c r="P17" s="326">
        <f>'Section PP'!F18</f>
        <v>0</v>
      </c>
      <c r="Q17" s="327"/>
      <c r="R17" s="328"/>
      <c r="S17" s="326">
        <f>'Section PP'!G18</f>
        <v>0</v>
      </c>
      <c r="T17" s="327"/>
      <c r="U17" s="328"/>
      <c r="V17" s="326">
        <f>'Section PP'!H18</f>
        <v>0</v>
      </c>
      <c r="W17" s="327"/>
      <c r="X17" s="328"/>
      <c r="Y17" s="326">
        <f>'Section PP'!I18</f>
        <v>0</v>
      </c>
      <c r="Z17" s="327"/>
      <c r="AA17" s="328"/>
      <c r="AB17" s="326">
        <f>'Section PP'!J18</f>
        <v>0</v>
      </c>
      <c r="AC17" s="327"/>
      <c r="AD17" s="328"/>
      <c r="AE17" s="326">
        <f>'Section PP'!K18</f>
        <v>0</v>
      </c>
      <c r="AF17" s="327"/>
      <c r="AG17" s="328"/>
      <c r="AH17" s="326">
        <f>'Section PP'!L18</f>
        <v>0</v>
      </c>
      <c r="AI17" s="327"/>
      <c r="AJ17" s="328"/>
      <c r="AK17" s="326">
        <f>'Section PP'!M18</f>
        <v>0</v>
      </c>
      <c r="AL17" s="327"/>
      <c r="AM17" s="328"/>
    </row>
    <row r="18" spans="1:39" ht="0.75" customHeight="1" x14ac:dyDescent="0.2">
      <c r="A18" s="335"/>
      <c r="B18" s="335"/>
      <c r="C18" s="335"/>
      <c r="D18" s="329"/>
      <c r="E18" s="330"/>
      <c r="F18" s="331"/>
      <c r="G18" s="329"/>
      <c r="H18" s="330"/>
      <c r="I18" s="331"/>
      <c r="J18" s="329"/>
      <c r="K18" s="330"/>
      <c r="L18" s="331"/>
      <c r="M18" s="329"/>
      <c r="N18" s="330"/>
      <c r="O18" s="331"/>
      <c r="P18" s="329"/>
      <c r="Q18" s="330"/>
      <c r="R18" s="331"/>
      <c r="S18" s="329"/>
      <c r="T18" s="330"/>
      <c r="U18" s="331"/>
      <c r="V18" s="329"/>
      <c r="W18" s="330"/>
      <c r="X18" s="331"/>
      <c r="Y18" s="329"/>
      <c r="Z18" s="330"/>
      <c r="AA18" s="331"/>
      <c r="AB18" s="329"/>
      <c r="AC18" s="330"/>
      <c r="AD18" s="331"/>
      <c r="AE18" s="329"/>
      <c r="AF18" s="330"/>
      <c r="AG18" s="331"/>
      <c r="AH18" s="329"/>
      <c r="AI18" s="330"/>
      <c r="AJ18" s="331"/>
      <c r="AK18" s="329"/>
      <c r="AL18" s="330"/>
      <c r="AM18" s="331"/>
    </row>
    <row r="19" spans="1:39" ht="17.25" customHeight="1" x14ac:dyDescent="0.2">
      <c r="A19" s="335"/>
      <c r="B19" s="335"/>
      <c r="C19" s="335"/>
      <c r="D19" s="332"/>
      <c r="E19" s="333"/>
      <c r="F19" s="334"/>
      <c r="G19" s="332"/>
      <c r="H19" s="333"/>
      <c r="I19" s="334"/>
      <c r="J19" s="332"/>
      <c r="K19" s="333"/>
      <c r="L19" s="334"/>
      <c r="M19" s="332"/>
      <c r="N19" s="333"/>
      <c r="O19" s="334"/>
      <c r="P19" s="332"/>
      <c r="Q19" s="333"/>
      <c r="R19" s="334"/>
      <c r="S19" s="332"/>
      <c r="T19" s="333"/>
      <c r="U19" s="334"/>
      <c r="V19" s="332"/>
      <c r="W19" s="333"/>
      <c r="X19" s="334"/>
      <c r="Y19" s="332"/>
      <c r="Z19" s="333"/>
      <c r="AA19" s="334"/>
      <c r="AB19" s="332"/>
      <c r="AC19" s="333"/>
      <c r="AD19" s="334"/>
      <c r="AE19" s="332"/>
      <c r="AF19" s="333"/>
      <c r="AG19" s="334"/>
      <c r="AH19" s="332"/>
      <c r="AI19" s="333"/>
      <c r="AJ19" s="334"/>
      <c r="AK19" s="332"/>
      <c r="AL19" s="333"/>
      <c r="AM19" s="334"/>
    </row>
    <row r="20" spans="1:39" s="63" customFormat="1" ht="22.5" customHeight="1" x14ac:dyDescent="0.2">
      <c r="A20" s="308"/>
      <c r="B20" s="308"/>
      <c r="C20" s="308"/>
      <c r="D20" s="45" t="s">
        <v>63</v>
      </c>
      <c r="E20" s="45" t="s">
        <v>64</v>
      </c>
      <c r="F20" s="45" t="s">
        <v>65</v>
      </c>
      <c r="G20" s="45" t="s">
        <v>63</v>
      </c>
      <c r="H20" s="199" t="s">
        <v>64</v>
      </c>
      <c r="I20" s="199" t="s">
        <v>65</v>
      </c>
      <c r="J20" s="45" t="s">
        <v>63</v>
      </c>
      <c r="K20" s="199" t="s">
        <v>64</v>
      </c>
      <c r="L20" s="199" t="s">
        <v>65</v>
      </c>
      <c r="M20" s="45" t="s">
        <v>63</v>
      </c>
      <c r="N20" s="199" t="s">
        <v>64</v>
      </c>
      <c r="O20" s="199" t="s">
        <v>65</v>
      </c>
      <c r="P20" s="45" t="s">
        <v>63</v>
      </c>
      <c r="Q20" s="199" t="s">
        <v>64</v>
      </c>
      <c r="R20" s="199" t="s">
        <v>65</v>
      </c>
      <c r="S20" s="45" t="s">
        <v>63</v>
      </c>
      <c r="T20" s="199" t="s">
        <v>64</v>
      </c>
      <c r="U20" s="199" t="s">
        <v>65</v>
      </c>
      <c r="V20" s="45" t="s">
        <v>63</v>
      </c>
      <c r="W20" s="199" t="s">
        <v>64</v>
      </c>
      <c r="X20" s="199" t="s">
        <v>65</v>
      </c>
      <c r="Y20" s="45" t="s">
        <v>63</v>
      </c>
      <c r="Z20" s="199" t="s">
        <v>64</v>
      </c>
      <c r="AA20" s="199" t="s">
        <v>65</v>
      </c>
      <c r="AB20" s="45" t="s">
        <v>63</v>
      </c>
      <c r="AC20" s="199" t="s">
        <v>64</v>
      </c>
      <c r="AD20" s="199" t="s">
        <v>65</v>
      </c>
      <c r="AE20" s="45" t="s">
        <v>63</v>
      </c>
      <c r="AF20" s="199" t="s">
        <v>64</v>
      </c>
      <c r="AG20" s="199" t="s">
        <v>65</v>
      </c>
      <c r="AH20" s="45" t="s">
        <v>63</v>
      </c>
      <c r="AI20" s="199" t="s">
        <v>64</v>
      </c>
      <c r="AJ20" s="199" t="s">
        <v>65</v>
      </c>
      <c r="AK20" s="45" t="s">
        <v>63</v>
      </c>
      <c r="AL20" s="199" t="s">
        <v>64</v>
      </c>
      <c r="AM20" s="199" t="s">
        <v>65</v>
      </c>
    </row>
    <row r="21" spans="1:39" ht="11.25" customHeight="1" x14ac:dyDescent="0.2">
      <c r="A21" s="58">
        <v>1</v>
      </c>
      <c r="B21" s="66"/>
      <c r="C21" s="68"/>
      <c r="D21" s="69"/>
      <c r="E21" s="190"/>
      <c r="F21" s="180"/>
      <c r="G21" s="69"/>
      <c r="H21" s="190"/>
      <c r="I21" s="190"/>
      <c r="J21" s="69"/>
      <c r="K21" s="190"/>
      <c r="L21" s="190"/>
      <c r="M21" s="69"/>
      <c r="N21" s="190"/>
      <c r="O21" s="190"/>
      <c r="P21" s="69"/>
      <c r="Q21" s="190"/>
      <c r="R21" s="190"/>
      <c r="S21" s="69"/>
      <c r="T21" s="190"/>
      <c r="U21" s="190"/>
      <c r="V21" s="69"/>
      <c r="W21" s="190"/>
      <c r="X21" s="190"/>
      <c r="Y21" s="69"/>
      <c r="Z21" s="190"/>
      <c r="AA21" s="190"/>
      <c r="AB21" s="69"/>
      <c r="AC21" s="190"/>
      <c r="AD21" s="190"/>
      <c r="AE21" s="69"/>
      <c r="AF21" s="190"/>
      <c r="AG21" s="190"/>
      <c r="AH21" s="69"/>
      <c r="AI21" s="190"/>
      <c r="AJ21" s="190"/>
      <c r="AK21" s="69"/>
      <c r="AL21" s="190"/>
      <c r="AM21" s="183"/>
    </row>
    <row r="22" spans="1:39" ht="11.25" customHeight="1" x14ac:dyDescent="0.2">
      <c r="A22" s="58">
        <v>2</v>
      </c>
      <c r="B22" s="66"/>
      <c r="C22" s="68"/>
      <c r="D22" s="69"/>
      <c r="E22" s="190"/>
      <c r="F22" s="180"/>
      <c r="G22" s="69"/>
      <c r="H22" s="190"/>
      <c r="I22" s="190"/>
      <c r="J22" s="69"/>
      <c r="K22" s="190"/>
      <c r="L22" s="190"/>
      <c r="M22" s="69"/>
      <c r="N22" s="190"/>
      <c r="O22" s="190"/>
      <c r="P22" s="69"/>
      <c r="Q22" s="190"/>
      <c r="R22" s="190"/>
      <c r="S22" s="69"/>
      <c r="T22" s="190"/>
      <c r="U22" s="190"/>
      <c r="V22" s="69"/>
      <c r="W22" s="190"/>
      <c r="X22" s="190"/>
      <c r="Y22" s="69"/>
      <c r="Z22" s="190"/>
      <c r="AA22" s="190"/>
      <c r="AB22" s="69"/>
      <c r="AC22" s="190"/>
      <c r="AD22" s="190"/>
      <c r="AE22" s="69"/>
      <c r="AF22" s="190"/>
      <c r="AG22" s="190"/>
      <c r="AH22" s="69"/>
      <c r="AI22" s="190"/>
      <c r="AJ22" s="190"/>
      <c r="AK22" s="69"/>
      <c r="AL22" s="190"/>
      <c r="AM22" s="183"/>
    </row>
    <row r="23" spans="1:39" ht="11.25" customHeight="1" x14ac:dyDescent="0.2">
      <c r="A23" s="58">
        <v>3</v>
      </c>
      <c r="B23" s="66"/>
      <c r="C23" s="68"/>
      <c r="D23" s="69"/>
      <c r="E23" s="190"/>
      <c r="F23" s="180"/>
      <c r="G23" s="69"/>
      <c r="H23" s="190"/>
      <c r="I23" s="190"/>
      <c r="J23" s="69"/>
      <c r="K23" s="190"/>
      <c r="L23" s="190"/>
      <c r="M23" s="69"/>
      <c r="N23" s="190"/>
      <c r="O23" s="190"/>
      <c r="P23" s="69"/>
      <c r="Q23" s="190"/>
      <c r="R23" s="190"/>
      <c r="S23" s="69"/>
      <c r="T23" s="190"/>
      <c r="U23" s="190"/>
      <c r="V23" s="69"/>
      <c r="W23" s="190"/>
      <c r="X23" s="190"/>
      <c r="Y23" s="69"/>
      <c r="Z23" s="190"/>
      <c r="AA23" s="190"/>
      <c r="AB23" s="69"/>
      <c r="AC23" s="190"/>
      <c r="AD23" s="190"/>
      <c r="AE23" s="69"/>
      <c r="AF23" s="190"/>
      <c r="AG23" s="190"/>
      <c r="AH23" s="69"/>
      <c r="AI23" s="190"/>
      <c r="AJ23" s="190"/>
      <c r="AK23" s="69"/>
      <c r="AL23" s="190"/>
      <c r="AM23" s="183"/>
    </row>
    <row r="24" spans="1:39" ht="11.25" customHeight="1" x14ac:dyDescent="0.2">
      <c r="A24" s="58">
        <v>4</v>
      </c>
      <c r="B24" s="66"/>
      <c r="C24" s="68"/>
      <c r="D24" s="69"/>
      <c r="E24" s="190"/>
      <c r="F24" s="180"/>
      <c r="G24" s="69"/>
      <c r="H24" s="190"/>
      <c r="I24" s="190"/>
      <c r="J24" s="69"/>
      <c r="K24" s="190"/>
      <c r="L24" s="190"/>
      <c r="M24" s="69"/>
      <c r="N24" s="190"/>
      <c r="O24" s="190"/>
      <c r="P24" s="69"/>
      <c r="Q24" s="190"/>
      <c r="R24" s="190"/>
      <c r="S24" s="69"/>
      <c r="T24" s="190"/>
      <c r="U24" s="190"/>
      <c r="V24" s="69"/>
      <c r="W24" s="190"/>
      <c r="X24" s="190"/>
      <c r="Y24" s="69"/>
      <c r="Z24" s="190"/>
      <c r="AA24" s="190"/>
      <c r="AB24" s="69"/>
      <c r="AC24" s="190"/>
      <c r="AD24" s="190"/>
      <c r="AE24" s="69"/>
      <c r="AF24" s="190"/>
      <c r="AG24" s="190"/>
      <c r="AH24" s="69"/>
      <c r="AI24" s="190"/>
      <c r="AJ24" s="190"/>
      <c r="AK24" s="69"/>
      <c r="AL24" s="190"/>
      <c r="AM24" s="183"/>
    </row>
    <row r="25" spans="1:39" ht="11.25" customHeight="1" x14ac:dyDescent="0.2">
      <c r="A25" s="58">
        <v>5</v>
      </c>
      <c r="B25" s="66"/>
      <c r="C25" s="68"/>
      <c r="D25" s="69"/>
      <c r="E25" s="190"/>
      <c r="F25" s="180"/>
      <c r="G25" s="69"/>
      <c r="H25" s="190"/>
      <c r="I25" s="190"/>
      <c r="J25" s="69"/>
      <c r="K25" s="190"/>
      <c r="L25" s="190"/>
      <c r="M25" s="69"/>
      <c r="N25" s="190"/>
      <c r="O25" s="190"/>
      <c r="P25" s="69"/>
      <c r="Q25" s="190"/>
      <c r="R25" s="190"/>
      <c r="S25" s="69"/>
      <c r="T25" s="190"/>
      <c r="U25" s="190"/>
      <c r="V25" s="69"/>
      <c r="W25" s="190"/>
      <c r="X25" s="190"/>
      <c r="Y25" s="69"/>
      <c r="Z25" s="190"/>
      <c r="AA25" s="190"/>
      <c r="AB25" s="69"/>
      <c r="AC25" s="190"/>
      <c r="AD25" s="190"/>
      <c r="AE25" s="69"/>
      <c r="AF25" s="190"/>
      <c r="AG25" s="190"/>
      <c r="AH25" s="69"/>
      <c r="AI25" s="190"/>
      <c r="AJ25" s="190"/>
      <c r="AK25" s="69"/>
      <c r="AL25" s="190"/>
      <c r="AM25" s="183"/>
    </row>
    <row r="26" spans="1:39" ht="11.25" customHeight="1" x14ac:dyDescent="0.2">
      <c r="A26" s="58">
        <v>6</v>
      </c>
      <c r="B26" s="66"/>
      <c r="C26" s="68"/>
      <c r="D26" s="69"/>
      <c r="E26" s="190"/>
      <c r="F26" s="180"/>
      <c r="G26" s="69"/>
      <c r="H26" s="190"/>
      <c r="I26" s="190"/>
      <c r="J26" s="69"/>
      <c r="K26" s="190"/>
      <c r="L26" s="190"/>
      <c r="M26" s="69"/>
      <c r="N26" s="190"/>
      <c r="O26" s="190"/>
      <c r="P26" s="69"/>
      <c r="Q26" s="190"/>
      <c r="R26" s="190"/>
      <c r="S26" s="69"/>
      <c r="T26" s="190"/>
      <c r="U26" s="190"/>
      <c r="V26" s="69"/>
      <c r="W26" s="190"/>
      <c r="X26" s="190"/>
      <c r="Y26" s="69"/>
      <c r="Z26" s="190"/>
      <c r="AA26" s="190"/>
      <c r="AB26" s="69"/>
      <c r="AC26" s="190"/>
      <c r="AD26" s="190"/>
      <c r="AE26" s="69"/>
      <c r="AF26" s="190"/>
      <c r="AG26" s="190"/>
      <c r="AH26" s="69"/>
      <c r="AI26" s="190"/>
      <c r="AJ26" s="190"/>
      <c r="AK26" s="69"/>
      <c r="AL26" s="190"/>
      <c r="AM26" s="183"/>
    </row>
    <row r="27" spans="1:39" ht="11.25" customHeight="1" x14ac:dyDescent="0.2">
      <c r="A27" s="58">
        <v>7</v>
      </c>
      <c r="B27" s="66"/>
      <c r="C27" s="68"/>
      <c r="D27" s="69"/>
      <c r="E27" s="190"/>
      <c r="F27" s="180"/>
      <c r="G27" s="69"/>
      <c r="H27" s="190"/>
      <c r="I27" s="190"/>
      <c r="J27" s="69"/>
      <c r="K27" s="190"/>
      <c r="L27" s="190"/>
      <c r="M27" s="69"/>
      <c r="N27" s="190"/>
      <c r="O27" s="190"/>
      <c r="P27" s="69"/>
      <c r="Q27" s="190"/>
      <c r="R27" s="190"/>
      <c r="S27" s="69"/>
      <c r="T27" s="190"/>
      <c r="U27" s="190"/>
      <c r="V27" s="69"/>
      <c r="W27" s="190"/>
      <c r="X27" s="190"/>
      <c r="Y27" s="69"/>
      <c r="Z27" s="190"/>
      <c r="AA27" s="190"/>
      <c r="AB27" s="69"/>
      <c r="AC27" s="190"/>
      <c r="AD27" s="190"/>
      <c r="AE27" s="69"/>
      <c r="AF27" s="190"/>
      <c r="AG27" s="190"/>
      <c r="AH27" s="69"/>
      <c r="AI27" s="190"/>
      <c r="AJ27" s="190"/>
      <c r="AK27" s="69"/>
      <c r="AL27" s="190"/>
      <c r="AM27" s="183"/>
    </row>
    <row r="28" spans="1:39" ht="11.25" customHeight="1" x14ac:dyDescent="0.2">
      <c r="A28" s="58">
        <v>8</v>
      </c>
      <c r="B28" s="66"/>
      <c r="C28" s="68"/>
      <c r="D28" s="69"/>
      <c r="E28" s="190"/>
      <c r="F28" s="180"/>
      <c r="G28" s="69"/>
      <c r="H28" s="190"/>
      <c r="I28" s="190"/>
      <c r="J28" s="69"/>
      <c r="K28" s="190"/>
      <c r="L28" s="190"/>
      <c r="M28" s="69"/>
      <c r="N28" s="190"/>
      <c r="O28" s="190"/>
      <c r="P28" s="69"/>
      <c r="Q28" s="190"/>
      <c r="R28" s="190"/>
      <c r="S28" s="69"/>
      <c r="T28" s="190"/>
      <c r="U28" s="190"/>
      <c r="V28" s="69"/>
      <c r="W28" s="190"/>
      <c r="X28" s="190"/>
      <c r="Y28" s="69"/>
      <c r="Z28" s="190"/>
      <c r="AA28" s="190"/>
      <c r="AB28" s="69"/>
      <c r="AC28" s="190"/>
      <c r="AD28" s="190"/>
      <c r="AE28" s="69"/>
      <c r="AF28" s="190"/>
      <c r="AG28" s="190"/>
      <c r="AH28" s="69"/>
      <c r="AI28" s="190"/>
      <c r="AJ28" s="190"/>
      <c r="AK28" s="69"/>
      <c r="AL28" s="190"/>
      <c r="AM28" s="183"/>
    </row>
    <row r="29" spans="1:39" ht="11.25" customHeight="1" x14ac:dyDescent="0.2">
      <c r="A29" s="58">
        <v>9</v>
      </c>
      <c r="B29" s="66"/>
      <c r="C29" s="68"/>
      <c r="D29" s="69"/>
      <c r="E29" s="190"/>
      <c r="F29" s="180"/>
      <c r="G29" s="69"/>
      <c r="H29" s="190"/>
      <c r="I29" s="190"/>
      <c r="J29" s="69"/>
      <c r="K29" s="190"/>
      <c r="L29" s="190"/>
      <c r="M29" s="69"/>
      <c r="N29" s="190"/>
      <c r="O29" s="190"/>
      <c r="P29" s="69"/>
      <c r="Q29" s="190"/>
      <c r="R29" s="190"/>
      <c r="S29" s="69"/>
      <c r="T29" s="190"/>
      <c r="U29" s="190"/>
      <c r="V29" s="69"/>
      <c r="W29" s="190"/>
      <c r="X29" s="190"/>
      <c r="Y29" s="69"/>
      <c r="Z29" s="190"/>
      <c r="AA29" s="190"/>
      <c r="AB29" s="69"/>
      <c r="AC29" s="190"/>
      <c r="AD29" s="190"/>
      <c r="AE29" s="69"/>
      <c r="AF29" s="190"/>
      <c r="AG29" s="190"/>
      <c r="AH29" s="69"/>
      <c r="AI29" s="190"/>
      <c r="AJ29" s="190"/>
      <c r="AK29" s="69"/>
      <c r="AL29" s="190"/>
      <c r="AM29" s="183"/>
    </row>
    <row r="30" spans="1:39" ht="11.25" customHeight="1" x14ac:dyDescent="0.2">
      <c r="A30" s="58">
        <v>20</v>
      </c>
      <c r="B30" s="66"/>
      <c r="C30" s="68"/>
      <c r="D30" s="69"/>
      <c r="E30" s="190"/>
      <c r="F30" s="180"/>
      <c r="G30" s="69"/>
      <c r="H30" s="190"/>
      <c r="I30" s="190"/>
      <c r="J30" s="69"/>
      <c r="K30" s="190"/>
      <c r="L30" s="190"/>
      <c r="M30" s="69"/>
      <c r="N30" s="190"/>
      <c r="O30" s="190"/>
      <c r="P30" s="69"/>
      <c r="Q30" s="190"/>
      <c r="R30" s="190"/>
      <c r="S30" s="69"/>
      <c r="T30" s="190"/>
      <c r="U30" s="190"/>
      <c r="V30" s="69"/>
      <c r="W30" s="190"/>
      <c r="X30" s="190"/>
      <c r="Y30" s="69"/>
      <c r="Z30" s="190"/>
      <c r="AA30" s="190"/>
      <c r="AB30" s="69"/>
      <c r="AC30" s="190"/>
      <c r="AD30" s="190"/>
      <c r="AE30" s="69"/>
      <c r="AF30" s="190"/>
      <c r="AG30" s="190"/>
      <c r="AH30" s="69"/>
      <c r="AI30" s="190"/>
      <c r="AJ30" s="190"/>
      <c r="AK30" s="69"/>
      <c r="AL30" s="190"/>
      <c r="AM30" s="183"/>
    </row>
    <row r="31" spans="1:39" ht="11.25" customHeight="1" x14ac:dyDescent="0.2">
      <c r="A31" s="58">
        <v>11</v>
      </c>
      <c r="B31" s="66"/>
      <c r="C31" s="68"/>
      <c r="D31" s="69"/>
      <c r="E31" s="190"/>
      <c r="F31" s="180"/>
      <c r="G31" s="69"/>
      <c r="H31" s="190"/>
      <c r="I31" s="190"/>
      <c r="J31" s="69"/>
      <c r="K31" s="190"/>
      <c r="L31" s="190"/>
      <c r="M31" s="69"/>
      <c r="N31" s="190"/>
      <c r="O31" s="190"/>
      <c r="P31" s="69"/>
      <c r="Q31" s="190"/>
      <c r="R31" s="190"/>
      <c r="S31" s="69"/>
      <c r="T31" s="190"/>
      <c r="U31" s="190"/>
      <c r="V31" s="69"/>
      <c r="W31" s="190"/>
      <c r="X31" s="190"/>
      <c r="Y31" s="69"/>
      <c r="Z31" s="190"/>
      <c r="AA31" s="190"/>
      <c r="AB31" s="69"/>
      <c r="AC31" s="190"/>
      <c r="AD31" s="190"/>
      <c r="AE31" s="69"/>
      <c r="AF31" s="190"/>
      <c r="AG31" s="190"/>
      <c r="AH31" s="69"/>
      <c r="AI31" s="190"/>
      <c r="AJ31" s="190"/>
      <c r="AK31" s="69"/>
      <c r="AL31" s="190"/>
      <c r="AM31" s="183"/>
    </row>
    <row r="32" spans="1:39" ht="11.25" customHeight="1" x14ac:dyDescent="0.2">
      <c r="A32" s="58">
        <v>12</v>
      </c>
      <c r="B32" s="66"/>
      <c r="C32" s="68"/>
      <c r="D32" s="69"/>
      <c r="E32" s="190"/>
      <c r="F32" s="180"/>
      <c r="G32" s="69"/>
      <c r="H32" s="190"/>
      <c r="I32" s="190"/>
      <c r="J32" s="69"/>
      <c r="K32" s="190"/>
      <c r="L32" s="190"/>
      <c r="M32" s="69"/>
      <c r="N32" s="190"/>
      <c r="O32" s="190"/>
      <c r="P32" s="69"/>
      <c r="Q32" s="190"/>
      <c r="R32" s="190"/>
      <c r="S32" s="69"/>
      <c r="T32" s="190"/>
      <c r="U32" s="190"/>
      <c r="V32" s="69"/>
      <c r="W32" s="190"/>
      <c r="X32" s="190"/>
      <c r="Y32" s="69"/>
      <c r="Z32" s="190"/>
      <c r="AA32" s="190"/>
      <c r="AB32" s="69"/>
      <c r="AC32" s="190"/>
      <c r="AD32" s="190"/>
      <c r="AE32" s="69"/>
      <c r="AF32" s="190"/>
      <c r="AG32" s="190"/>
      <c r="AH32" s="69"/>
      <c r="AI32" s="190"/>
      <c r="AJ32" s="190"/>
      <c r="AK32" s="69"/>
      <c r="AL32" s="190"/>
      <c r="AM32" s="183"/>
    </row>
    <row r="33" spans="1:39" ht="11.25" customHeight="1" x14ac:dyDescent="0.2">
      <c r="A33" s="58">
        <v>13</v>
      </c>
      <c r="B33" s="66"/>
      <c r="C33" s="68"/>
      <c r="D33" s="69"/>
      <c r="E33" s="190"/>
      <c r="F33" s="180"/>
      <c r="G33" s="69"/>
      <c r="H33" s="190"/>
      <c r="I33" s="190"/>
      <c r="J33" s="69"/>
      <c r="K33" s="190"/>
      <c r="L33" s="190"/>
      <c r="M33" s="69"/>
      <c r="N33" s="190"/>
      <c r="O33" s="190"/>
      <c r="P33" s="69"/>
      <c r="Q33" s="190"/>
      <c r="R33" s="190"/>
      <c r="S33" s="69"/>
      <c r="T33" s="190"/>
      <c r="U33" s="190"/>
      <c r="V33" s="69"/>
      <c r="W33" s="190"/>
      <c r="X33" s="190"/>
      <c r="Y33" s="69"/>
      <c r="Z33" s="190"/>
      <c r="AA33" s="190"/>
      <c r="AB33" s="69"/>
      <c r="AC33" s="190"/>
      <c r="AD33" s="190"/>
      <c r="AE33" s="69"/>
      <c r="AF33" s="190"/>
      <c r="AG33" s="190"/>
      <c r="AH33" s="69"/>
      <c r="AI33" s="190"/>
      <c r="AJ33" s="190"/>
      <c r="AK33" s="69"/>
      <c r="AL33" s="190"/>
      <c r="AM33" s="183"/>
    </row>
    <row r="34" spans="1:39" ht="11.25" customHeight="1" x14ac:dyDescent="0.2">
      <c r="A34" s="58">
        <v>14</v>
      </c>
      <c r="B34" s="66"/>
      <c r="C34" s="68"/>
      <c r="D34" s="69"/>
      <c r="E34" s="190"/>
      <c r="F34" s="180"/>
      <c r="G34" s="69"/>
      <c r="H34" s="190"/>
      <c r="I34" s="190"/>
      <c r="J34" s="69"/>
      <c r="K34" s="190"/>
      <c r="L34" s="190"/>
      <c r="M34" s="69"/>
      <c r="N34" s="190"/>
      <c r="O34" s="190"/>
      <c r="P34" s="69"/>
      <c r="Q34" s="190"/>
      <c r="R34" s="190"/>
      <c r="S34" s="69"/>
      <c r="T34" s="190"/>
      <c r="U34" s="190"/>
      <c r="V34" s="69"/>
      <c r="W34" s="190"/>
      <c r="X34" s="190"/>
      <c r="Y34" s="69"/>
      <c r="Z34" s="190"/>
      <c r="AA34" s="190"/>
      <c r="AB34" s="69"/>
      <c r="AC34" s="190"/>
      <c r="AD34" s="190"/>
      <c r="AE34" s="69"/>
      <c r="AF34" s="190"/>
      <c r="AG34" s="190"/>
      <c r="AH34" s="69"/>
      <c r="AI34" s="190"/>
      <c r="AJ34" s="190"/>
      <c r="AK34" s="69"/>
      <c r="AL34" s="190"/>
      <c r="AM34" s="183"/>
    </row>
    <row r="35" spans="1:39" ht="11.25" customHeight="1" x14ac:dyDescent="0.2">
      <c r="A35" s="58">
        <v>15</v>
      </c>
      <c r="B35" s="66"/>
      <c r="C35" s="68"/>
      <c r="D35" s="69"/>
      <c r="E35" s="190"/>
      <c r="F35" s="180"/>
      <c r="G35" s="69"/>
      <c r="H35" s="190"/>
      <c r="I35" s="190"/>
      <c r="J35" s="69"/>
      <c r="K35" s="190"/>
      <c r="L35" s="190"/>
      <c r="M35" s="69"/>
      <c r="N35" s="190"/>
      <c r="O35" s="190"/>
      <c r="P35" s="69"/>
      <c r="Q35" s="190"/>
      <c r="R35" s="190"/>
      <c r="S35" s="69"/>
      <c r="T35" s="190"/>
      <c r="U35" s="190"/>
      <c r="V35" s="69"/>
      <c r="W35" s="190"/>
      <c r="X35" s="190"/>
      <c r="Y35" s="69"/>
      <c r="Z35" s="190"/>
      <c r="AA35" s="190"/>
      <c r="AB35" s="69"/>
      <c r="AC35" s="190"/>
      <c r="AD35" s="190"/>
      <c r="AE35" s="69"/>
      <c r="AF35" s="190"/>
      <c r="AG35" s="190"/>
      <c r="AH35" s="69"/>
      <c r="AI35" s="190"/>
      <c r="AJ35" s="190"/>
      <c r="AK35" s="69"/>
      <c r="AL35" s="190"/>
      <c r="AM35" s="183"/>
    </row>
    <row r="36" spans="1:39" ht="11.25" customHeight="1" x14ac:dyDescent="0.2">
      <c r="A36" s="58">
        <v>16</v>
      </c>
      <c r="B36" s="66"/>
      <c r="C36" s="68"/>
      <c r="D36" s="69"/>
      <c r="E36" s="190"/>
      <c r="F36" s="180"/>
      <c r="G36" s="69"/>
      <c r="H36" s="190"/>
      <c r="I36" s="190"/>
      <c r="J36" s="69"/>
      <c r="K36" s="190"/>
      <c r="L36" s="190"/>
      <c r="M36" s="69"/>
      <c r="N36" s="190"/>
      <c r="O36" s="190"/>
      <c r="P36" s="69"/>
      <c r="Q36" s="190"/>
      <c r="R36" s="190"/>
      <c r="S36" s="69"/>
      <c r="T36" s="190"/>
      <c r="U36" s="190"/>
      <c r="V36" s="69"/>
      <c r="W36" s="190"/>
      <c r="X36" s="190"/>
      <c r="Y36" s="69"/>
      <c r="Z36" s="190"/>
      <c r="AA36" s="190"/>
      <c r="AB36" s="69"/>
      <c r="AC36" s="190"/>
      <c r="AD36" s="190"/>
      <c r="AE36" s="69"/>
      <c r="AF36" s="190"/>
      <c r="AG36" s="190"/>
      <c r="AH36" s="69"/>
      <c r="AI36" s="190"/>
      <c r="AJ36" s="190"/>
      <c r="AK36" s="69"/>
      <c r="AL36" s="190"/>
      <c r="AM36" s="183"/>
    </row>
    <row r="37" spans="1:39" ht="11.25" customHeight="1" x14ac:dyDescent="0.2">
      <c r="A37" s="58">
        <v>17</v>
      </c>
      <c r="B37" s="66"/>
      <c r="C37" s="68"/>
      <c r="D37" s="69"/>
      <c r="E37" s="190"/>
      <c r="F37" s="180"/>
      <c r="G37" s="69"/>
      <c r="H37" s="190"/>
      <c r="I37" s="190"/>
      <c r="J37" s="69"/>
      <c r="K37" s="190"/>
      <c r="L37" s="190"/>
      <c r="M37" s="69"/>
      <c r="N37" s="190"/>
      <c r="O37" s="190"/>
      <c r="P37" s="69"/>
      <c r="Q37" s="190"/>
      <c r="R37" s="190"/>
      <c r="S37" s="69"/>
      <c r="T37" s="190"/>
      <c r="U37" s="190"/>
      <c r="V37" s="69"/>
      <c r="W37" s="190"/>
      <c r="X37" s="190"/>
      <c r="Y37" s="69"/>
      <c r="Z37" s="190"/>
      <c r="AA37" s="190"/>
      <c r="AB37" s="69"/>
      <c r="AC37" s="190"/>
      <c r="AD37" s="190"/>
      <c r="AE37" s="69"/>
      <c r="AF37" s="190"/>
      <c r="AG37" s="190"/>
      <c r="AH37" s="69"/>
      <c r="AI37" s="190"/>
      <c r="AJ37" s="190"/>
      <c r="AK37" s="69"/>
      <c r="AL37" s="190"/>
      <c r="AM37" s="183"/>
    </row>
    <row r="38" spans="1:39" ht="11.25" customHeight="1" x14ac:dyDescent="0.2">
      <c r="A38" s="58">
        <v>18</v>
      </c>
      <c r="B38" s="66"/>
      <c r="C38" s="68"/>
      <c r="D38" s="69"/>
      <c r="E38" s="190"/>
      <c r="F38" s="180"/>
      <c r="G38" s="69"/>
      <c r="H38" s="190"/>
      <c r="I38" s="190"/>
      <c r="J38" s="69"/>
      <c r="K38" s="190"/>
      <c r="L38" s="190"/>
      <c r="M38" s="69"/>
      <c r="N38" s="190"/>
      <c r="O38" s="190"/>
      <c r="P38" s="69"/>
      <c r="Q38" s="190"/>
      <c r="R38" s="190"/>
      <c r="S38" s="69"/>
      <c r="T38" s="190"/>
      <c r="U38" s="190"/>
      <c r="V38" s="69"/>
      <c r="W38" s="190"/>
      <c r="X38" s="190"/>
      <c r="Y38" s="69"/>
      <c r="Z38" s="190"/>
      <c r="AA38" s="190"/>
      <c r="AB38" s="69"/>
      <c r="AC38" s="190"/>
      <c r="AD38" s="190"/>
      <c r="AE38" s="69"/>
      <c r="AF38" s="190"/>
      <c r="AG38" s="190"/>
      <c r="AH38" s="69"/>
      <c r="AI38" s="190"/>
      <c r="AJ38" s="190"/>
      <c r="AK38" s="69"/>
      <c r="AL38" s="190"/>
      <c r="AM38" s="183"/>
    </row>
    <row r="39" spans="1:39" ht="11.25" customHeight="1" x14ac:dyDescent="0.2">
      <c r="A39" s="58">
        <v>19</v>
      </c>
      <c r="B39" s="66"/>
      <c r="C39" s="68"/>
      <c r="D39" s="69"/>
      <c r="E39" s="190"/>
      <c r="F39" s="180"/>
      <c r="G39" s="69"/>
      <c r="H39" s="190"/>
      <c r="I39" s="190"/>
      <c r="J39" s="69"/>
      <c r="K39" s="190"/>
      <c r="L39" s="190"/>
      <c r="M39" s="69"/>
      <c r="N39" s="190"/>
      <c r="O39" s="190"/>
      <c r="P39" s="69"/>
      <c r="Q39" s="190"/>
      <c r="R39" s="190"/>
      <c r="S39" s="69"/>
      <c r="T39" s="190"/>
      <c r="U39" s="190"/>
      <c r="V39" s="69"/>
      <c r="W39" s="190"/>
      <c r="X39" s="190"/>
      <c r="Y39" s="69"/>
      <c r="Z39" s="190"/>
      <c r="AA39" s="190"/>
      <c r="AB39" s="69"/>
      <c r="AC39" s="190"/>
      <c r="AD39" s="190"/>
      <c r="AE39" s="69"/>
      <c r="AF39" s="190"/>
      <c r="AG39" s="190"/>
      <c r="AH39" s="69"/>
      <c r="AI39" s="190"/>
      <c r="AJ39" s="190"/>
      <c r="AK39" s="69"/>
      <c r="AL39" s="190"/>
      <c r="AM39" s="183"/>
    </row>
    <row r="40" spans="1:39" ht="11.25" customHeight="1" x14ac:dyDescent="0.2">
      <c r="A40" s="58">
        <v>20</v>
      </c>
      <c r="B40" s="66"/>
      <c r="C40" s="68"/>
      <c r="D40" s="69"/>
      <c r="E40" s="190"/>
      <c r="F40" s="180"/>
      <c r="G40" s="69"/>
      <c r="H40" s="190"/>
      <c r="I40" s="190"/>
      <c r="J40" s="69"/>
      <c r="K40" s="190"/>
      <c r="L40" s="190"/>
      <c r="M40" s="69"/>
      <c r="N40" s="190"/>
      <c r="O40" s="190"/>
      <c r="P40" s="69"/>
      <c r="Q40" s="190"/>
      <c r="R40" s="190"/>
      <c r="S40" s="69"/>
      <c r="T40" s="190"/>
      <c r="U40" s="190"/>
      <c r="V40" s="69"/>
      <c r="W40" s="190"/>
      <c r="X40" s="190"/>
      <c r="Y40" s="69"/>
      <c r="Z40" s="190"/>
      <c r="AA40" s="190"/>
      <c r="AB40" s="69"/>
      <c r="AC40" s="190"/>
      <c r="AD40" s="190"/>
      <c r="AE40" s="69"/>
      <c r="AF40" s="190"/>
      <c r="AG40" s="190"/>
      <c r="AH40" s="69"/>
      <c r="AI40" s="190"/>
      <c r="AJ40" s="190"/>
      <c r="AK40" s="69"/>
      <c r="AL40" s="190"/>
      <c r="AM40" s="183"/>
    </row>
    <row r="41" spans="1:39" ht="11.25" customHeight="1" x14ac:dyDescent="0.2">
      <c r="A41" s="58">
        <v>21</v>
      </c>
      <c r="B41" s="66"/>
      <c r="C41" s="68"/>
      <c r="D41" s="69"/>
      <c r="E41" s="190"/>
      <c r="F41" s="180"/>
      <c r="G41" s="69"/>
      <c r="H41" s="190"/>
      <c r="I41" s="190"/>
      <c r="J41" s="69"/>
      <c r="K41" s="190"/>
      <c r="L41" s="190"/>
      <c r="M41" s="69"/>
      <c r="N41" s="190"/>
      <c r="O41" s="190"/>
      <c r="P41" s="69"/>
      <c r="Q41" s="190"/>
      <c r="R41" s="190"/>
      <c r="S41" s="69"/>
      <c r="T41" s="190"/>
      <c r="U41" s="190"/>
      <c r="V41" s="69"/>
      <c r="W41" s="190"/>
      <c r="X41" s="190"/>
      <c r="Y41" s="69"/>
      <c r="Z41" s="190"/>
      <c r="AA41" s="190"/>
      <c r="AB41" s="69"/>
      <c r="AC41" s="190"/>
      <c r="AD41" s="190"/>
      <c r="AE41" s="69"/>
      <c r="AF41" s="190"/>
      <c r="AG41" s="190"/>
      <c r="AH41" s="69"/>
      <c r="AI41" s="190"/>
      <c r="AJ41" s="190"/>
      <c r="AK41" s="69"/>
      <c r="AL41" s="190"/>
      <c r="AM41" s="183"/>
    </row>
    <row r="42" spans="1:39" ht="11.25" customHeight="1" x14ac:dyDescent="0.2">
      <c r="A42" s="58">
        <v>22</v>
      </c>
      <c r="B42" s="66"/>
      <c r="C42" s="68"/>
      <c r="D42" s="69"/>
      <c r="E42" s="190"/>
      <c r="F42" s="180"/>
      <c r="G42" s="69"/>
      <c r="H42" s="190"/>
      <c r="I42" s="190"/>
      <c r="J42" s="69"/>
      <c r="K42" s="190"/>
      <c r="L42" s="190"/>
      <c r="M42" s="69"/>
      <c r="N42" s="190"/>
      <c r="O42" s="190"/>
      <c r="P42" s="69"/>
      <c r="Q42" s="190"/>
      <c r="R42" s="190"/>
      <c r="S42" s="69"/>
      <c r="T42" s="190"/>
      <c r="U42" s="190"/>
      <c r="V42" s="69"/>
      <c r="W42" s="190"/>
      <c r="X42" s="190"/>
      <c r="Y42" s="69"/>
      <c r="Z42" s="190"/>
      <c r="AA42" s="190"/>
      <c r="AB42" s="69"/>
      <c r="AC42" s="190"/>
      <c r="AD42" s="190"/>
      <c r="AE42" s="69"/>
      <c r="AF42" s="190"/>
      <c r="AG42" s="190"/>
      <c r="AH42" s="69"/>
      <c r="AI42" s="190"/>
      <c r="AJ42" s="190"/>
      <c r="AK42" s="69"/>
      <c r="AL42" s="190"/>
      <c r="AM42" s="183"/>
    </row>
    <row r="43" spans="1:39" ht="11.25" customHeight="1" x14ac:dyDescent="0.2">
      <c r="A43" s="58">
        <v>23</v>
      </c>
      <c r="B43" s="66"/>
      <c r="C43" s="68"/>
      <c r="D43" s="69"/>
      <c r="E43" s="190"/>
      <c r="F43" s="180"/>
      <c r="G43" s="69"/>
      <c r="H43" s="190"/>
      <c r="I43" s="190"/>
      <c r="J43" s="69"/>
      <c r="K43" s="190"/>
      <c r="L43" s="190"/>
      <c r="M43" s="69"/>
      <c r="N43" s="190"/>
      <c r="O43" s="190"/>
      <c r="P43" s="69"/>
      <c r="Q43" s="190"/>
      <c r="R43" s="190"/>
      <c r="S43" s="69"/>
      <c r="T43" s="190"/>
      <c r="U43" s="190"/>
      <c r="V43" s="69"/>
      <c r="W43" s="190"/>
      <c r="X43" s="190"/>
      <c r="Y43" s="69"/>
      <c r="Z43" s="190"/>
      <c r="AA43" s="190"/>
      <c r="AB43" s="69"/>
      <c r="AC43" s="190"/>
      <c r="AD43" s="190"/>
      <c r="AE43" s="69"/>
      <c r="AF43" s="190"/>
      <c r="AG43" s="190"/>
      <c r="AH43" s="69"/>
      <c r="AI43" s="190"/>
      <c r="AJ43" s="190"/>
      <c r="AK43" s="69"/>
      <c r="AL43" s="190"/>
      <c r="AM43" s="183"/>
    </row>
    <row r="44" spans="1:39" ht="11.25" customHeight="1" x14ac:dyDescent="0.2">
      <c r="A44" s="58">
        <v>24</v>
      </c>
      <c r="B44" s="66"/>
      <c r="C44" s="68"/>
      <c r="D44" s="69"/>
      <c r="E44" s="180"/>
      <c r="F44" s="180"/>
      <c r="G44" s="69"/>
      <c r="H44" s="180"/>
      <c r="I44" s="180"/>
      <c r="J44" s="69"/>
      <c r="K44" s="190"/>
      <c r="L44" s="190"/>
      <c r="M44" s="69"/>
      <c r="N44" s="190"/>
      <c r="O44" s="190"/>
      <c r="P44" s="69"/>
      <c r="Q44" s="190"/>
      <c r="R44" s="190"/>
      <c r="S44" s="69"/>
      <c r="T44" s="190"/>
      <c r="U44" s="190"/>
      <c r="V44" s="69"/>
      <c r="W44" s="190"/>
      <c r="X44" s="190"/>
      <c r="Y44" s="69"/>
      <c r="Z44" s="190"/>
      <c r="AA44" s="190"/>
      <c r="AB44" s="69"/>
      <c r="AC44" s="190"/>
      <c r="AD44" s="190"/>
      <c r="AE44" s="69"/>
      <c r="AF44" s="190"/>
      <c r="AG44" s="190"/>
      <c r="AH44" s="69"/>
      <c r="AI44" s="190"/>
      <c r="AJ44" s="190"/>
      <c r="AK44" s="69"/>
      <c r="AL44" s="190"/>
      <c r="AM44" s="183"/>
    </row>
    <row r="45" spans="1:39" ht="11.25" customHeight="1" x14ac:dyDescent="0.2">
      <c r="A45" s="58">
        <v>25</v>
      </c>
      <c r="B45" s="66"/>
      <c r="C45" s="68"/>
      <c r="D45" s="69"/>
      <c r="E45" s="180"/>
      <c r="F45" s="180"/>
      <c r="G45" s="69"/>
      <c r="H45" s="180"/>
      <c r="I45" s="180"/>
      <c r="J45" s="69"/>
      <c r="K45" s="190"/>
      <c r="L45" s="190"/>
      <c r="M45" s="69"/>
      <c r="N45" s="190"/>
      <c r="O45" s="190"/>
      <c r="P45" s="69"/>
      <c r="Q45" s="190"/>
      <c r="R45" s="190"/>
      <c r="S45" s="69"/>
      <c r="T45" s="190"/>
      <c r="U45" s="190"/>
      <c r="V45" s="69"/>
      <c r="W45" s="190"/>
      <c r="X45" s="190"/>
      <c r="Y45" s="69"/>
      <c r="Z45" s="190"/>
      <c r="AA45" s="190"/>
      <c r="AB45" s="69"/>
      <c r="AC45" s="190"/>
      <c r="AD45" s="190"/>
      <c r="AE45" s="69"/>
      <c r="AF45" s="190"/>
      <c r="AG45" s="190"/>
      <c r="AH45" s="69"/>
      <c r="AI45" s="190"/>
      <c r="AJ45" s="190"/>
      <c r="AK45" s="69"/>
      <c r="AL45" s="190"/>
      <c r="AM45" s="183"/>
    </row>
    <row r="46" spans="1:39" ht="11.25" customHeight="1" x14ac:dyDescent="0.2">
      <c r="A46" s="58">
        <v>26</v>
      </c>
      <c r="B46" s="66"/>
      <c r="C46" s="68"/>
      <c r="D46" s="69"/>
      <c r="E46" s="180"/>
      <c r="F46" s="180"/>
      <c r="G46" s="69"/>
      <c r="H46" s="180"/>
      <c r="I46" s="180"/>
      <c r="J46" s="69"/>
      <c r="K46" s="190"/>
      <c r="L46" s="190"/>
      <c r="M46" s="69"/>
      <c r="N46" s="190"/>
      <c r="O46" s="190"/>
      <c r="P46" s="69"/>
      <c r="Q46" s="190"/>
      <c r="R46" s="190"/>
      <c r="S46" s="69"/>
      <c r="T46" s="190"/>
      <c r="U46" s="190"/>
      <c r="V46" s="69"/>
      <c r="W46" s="190"/>
      <c r="X46" s="190"/>
      <c r="Y46" s="69"/>
      <c r="Z46" s="190"/>
      <c r="AA46" s="190"/>
      <c r="AB46" s="69"/>
      <c r="AC46" s="190"/>
      <c r="AD46" s="190"/>
      <c r="AE46" s="69"/>
      <c r="AF46" s="190"/>
      <c r="AG46" s="190"/>
      <c r="AH46" s="69"/>
      <c r="AI46" s="190"/>
      <c r="AJ46" s="190"/>
      <c r="AK46" s="69"/>
      <c r="AL46" s="190"/>
      <c r="AM46" s="183"/>
    </row>
    <row r="47" spans="1:39" ht="11.25" customHeight="1" x14ac:dyDescent="0.2">
      <c r="A47" s="58">
        <v>27</v>
      </c>
      <c r="B47" s="66"/>
      <c r="C47" s="68"/>
      <c r="D47" s="69"/>
      <c r="E47" s="180"/>
      <c r="F47" s="180"/>
      <c r="G47" s="69"/>
      <c r="H47" s="180"/>
      <c r="I47" s="180"/>
      <c r="J47" s="69"/>
      <c r="K47" s="190"/>
      <c r="L47" s="190"/>
      <c r="M47" s="69"/>
      <c r="N47" s="190"/>
      <c r="O47" s="190"/>
      <c r="P47" s="69"/>
      <c r="Q47" s="190"/>
      <c r="R47" s="190"/>
      <c r="S47" s="69"/>
      <c r="T47" s="190"/>
      <c r="U47" s="190"/>
      <c r="V47" s="69"/>
      <c r="W47" s="190"/>
      <c r="X47" s="190"/>
      <c r="Y47" s="69"/>
      <c r="Z47" s="190"/>
      <c r="AA47" s="190"/>
      <c r="AB47" s="69"/>
      <c r="AC47" s="190"/>
      <c r="AD47" s="190"/>
      <c r="AE47" s="69"/>
      <c r="AF47" s="190"/>
      <c r="AG47" s="190"/>
      <c r="AH47" s="69"/>
      <c r="AI47" s="190"/>
      <c r="AJ47" s="190"/>
      <c r="AK47" s="69"/>
      <c r="AL47" s="190"/>
      <c r="AM47" s="183"/>
    </row>
    <row r="48" spans="1:39" ht="11.25" customHeight="1" x14ac:dyDescent="0.2">
      <c r="A48" s="58">
        <v>28</v>
      </c>
      <c r="B48" s="66"/>
      <c r="C48" s="68"/>
      <c r="D48" s="69"/>
      <c r="E48" s="180"/>
      <c r="F48" s="180"/>
      <c r="G48" s="69"/>
      <c r="H48" s="180"/>
      <c r="I48" s="180"/>
      <c r="J48" s="69"/>
      <c r="K48" s="190"/>
      <c r="L48" s="190"/>
      <c r="M48" s="69"/>
      <c r="N48" s="190"/>
      <c r="O48" s="190"/>
      <c r="P48" s="69"/>
      <c r="Q48" s="190"/>
      <c r="R48" s="190"/>
      <c r="S48" s="69"/>
      <c r="T48" s="190"/>
      <c r="U48" s="190"/>
      <c r="V48" s="69"/>
      <c r="W48" s="190"/>
      <c r="X48" s="190"/>
      <c r="Y48" s="69"/>
      <c r="Z48" s="190"/>
      <c r="AA48" s="190"/>
      <c r="AB48" s="69"/>
      <c r="AC48" s="190"/>
      <c r="AD48" s="190"/>
      <c r="AE48" s="69"/>
      <c r="AF48" s="190"/>
      <c r="AG48" s="190"/>
      <c r="AH48" s="69"/>
      <c r="AI48" s="190"/>
      <c r="AJ48" s="190"/>
      <c r="AK48" s="69"/>
      <c r="AL48" s="190"/>
      <c r="AM48" s="183"/>
    </row>
    <row r="49" spans="1:39" ht="11.25" customHeight="1" x14ac:dyDescent="0.2">
      <c r="A49" s="58">
        <v>29</v>
      </c>
      <c r="B49" s="66"/>
      <c r="C49" s="68"/>
      <c r="D49" s="69"/>
      <c r="E49" s="180"/>
      <c r="F49" s="180"/>
      <c r="G49" s="69"/>
      <c r="H49" s="180"/>
      <c r="I49" s="180"/>
      <c r="J49" s="69"/>
      <c r="K49" s="190"/>
      <c r="L49" s="190"/>
      <c r="M49" s="69"/>
      <c r="N49" s="190"/>
      <c r="O49" s="190"/>
      <c r="P49" s="69"/>
      <c r="Q49" s="190"/>
      <c r="R49" s="190"/>
      <c r="S49" s="69"/>
      <c r="T49" s="190"/>
      <c r="U49" s="190"/>
      <c r="V49" s="69"/>
      <c r="W49" s="190"/>
      <c r="X49" s="190"/>
      <c r="Y49" s="69"/>
      <c r="Z49" s="190"/>
      <c r="AA49" s="190"/>
      <c r="AB49" s="69"/>
      <c r="AC49" s="190"/>
      <c r="AD49" s="190"/>
      <c r="AE49" s="69"/>
      <c r="AF49" s="190"/>
      <c r="AG49" s="190"/>
      <c r="AH49" s="69"/>
      <c r="AI49" s="190"/>
      <c r="AJ49" s="190"/>
      <c r="AK49" s="69"/>
      <c r="AL49" s="190"/>
      <c r="AM49" s="183"/>
    </row>
    <row r="50" spans="1:39" ht="11.25" customHeight="1" x14ac:dyDescent="0.2">
      <c r="A50" s="58">
        <v>30</v>
      </c>
      <c r="B50" s="66"/>
      <c r="C50" s="68"/>
      <c r="D50" s="69"/>
      <c r="E50" s="180"/>
      <c r="F50" s="180"/>
      <c r="G50" s="69"/>
      <c r="H50" s="180"/>
      <c r="I50" s="180"/>
      <c r="J50" s="69"/>
      <c r="K50" s="190"/>
      <c r="L50" s="190"/>
      <c r="M50" s="69"/>
      <c r="N50" s="190"/>
      <c r="O50" s="190"/>
      <c r="P50" s="69"/>
      <c r="Q50" s="190"/>
      <c r="R50" s="190"/>
      <c r="S50" s="69"/>
      <c r="T50" s="190"/>
      <c r="U50" s="190"/>
      <c r="V50" s="69"/>
      <c r="W50" s="190"/>
      <c r="X50" s="190"/>
      <c r="Y50" s="69"/>
      <c r="Z50" s="190"/>
      <c r="AA50" s="190"/>
      <c r="AB50" s="69"/>
      <c r="AC50" s="190"/>
      <c r="AD50" s="190"/>
      <c r="AE50" s="69"/>
      <c r="AF50" s="190"/>
      <c r="AG50" s="190"/>
      <c r="AH50" s="69"/>
      <c r="AI50" s="190"/>
      <c r="AJ50" s="190"/>
      <c r="AK50" s="69"/>
      <c r="AL50" s="190"/>
      <c r="AM50" s="183"/>
    </row>
    <row r="51" spans="1:39" ht="11.25" customHeight="1" x14ac:dyDescent="0.2">
      <c r="A51" s="58">
        <v>31</v>
      </c>
      <c r="B51" s="66"/>
      <c r="C51" s="68"/>
      <c r="D51" s="69"/>
      <c r="E51" s="180"/>
      <c r="F51" s="180"/>
      <c r="G51" s="69"/>
      <c r="H51" s="180"/>
      <c r="I51" s="180"/>
      <c r="J51" s="69"/>
      <c r="K51" s="190"/>
      <c r="L51" s="190"/>
      <c r="M51" s="69"/>
      <c r="N51" s="190"/>
      <c r="O51" s="190"/>
      <c r="P51" s="69"/>
      <c r="Q51" s="190"/>
      <c r="R51" s="190"/>
      <c r="S51" s="69"/>
      <c r="T51" s="190"/>
      <c r="U51" s="190"/>
      <c r="V51" s="69"/>
      <c r="W51" s="190"/>
      <c r="X51" s="190"/>
      <c r="Y51" s="69"/>
      <c r="Z51" s="190"/>
      <c r="AA51" s="190"/>
      <c r="AB51" s="69"/>
      <c r="AC51" s="190"/>
      <c r="AD51" s="190"/>
      <c r="AE51" s="69"/>
      <c r="AF51" s="190"/>
      <c r="AG51" s="190"/>
      <c r="AH51" s="69"/>
      <c r="AI51" s="190"/>
      <c r="AJ51" s="190"/>
      <c r="AK51" s="69"/>
      <c r="AL51" s="190"/>
      <c r="AM51" s="183"/>
    </row>
    <row r="52" spans="1:39" ht="11.25" customHeight="1" x14ac:dyDescent="0.2">
      <c r="A52" s="58">
        <v>32</v>
      </c>
      <c r="B52" s="66"/>
      <c r="C52" s="68"/>
      <c r="D52" s="69"/>
      <c r="E52" s="180"/>
      <c r="F52" s="180"/>
      <c r="G52" s="69"/>
      <c r="H52" s="180"/>
      <c r="I52" s="180"/>
      <c r="J52" s="69"/>
      <c r="K52" s="190"/>
      <c r="L52" s="190"/>
      <c r="M52" s="69"/>
      <c r="N52" s="190"/>
      <c r="O52" s="190"/>
      <c r="P52" s="69"/>
      <c r="Q52" s="190"/>
      <c r="R52" s="190"/>
      <c r="S52" s="69"/>
      <c r="T52" s="190"/>
      <c r="U52" s="190"/>
      <c r="V52" s="69"/>
      <c r="W52" s="190"/>
      <c r="X52" s="190"/>
      <c r="Y52" s="69"/>
      <c r="Z52" s="190"/>
      <c r="AA52" s="190"/>
      <c r="AB52" s="69"/>
      <c r="AC52" s="190"/>
      <c r="AD52" s="190"/>
      <c r="AE52" s="69"/>
      <c r="AF52" s="190"/>
      <c r="AG52" s="190"/>
      <c r="AH52" s="69"/>
      <c r="AI52" s="190"/>
      <c r="AJ52" s="190"/>
      <c r="AK52" s="69"/>
      <c r="AL52" s="190"/>
      <c r="AM52" s="183"/>
    </row>
    <row r="53" spans="1:39" ht="11.25" customHeight="1" x14ac:dyDescent="0.2">
      <c r="A53" s="58">
        <v>33</v>
      </c>
      <c r="B53" s="66"/>
      <c r="C53" s="68"/>
      <c r="D53" s="69"/>
      <c r="E53" s="180"/>
      <c r="F53" s="180"/>
      <c r="G53" s="69"/>
      <c r="H53" s="180"/>
      <c r="I53" s="180"/>
      <c r="J53" s="69"/>
      <c r="K53" s="190"/>
      <c r="L53" s="190"/>
      <c r="M53" s="69"/>
      <c r="N53" s="190"/>
      <c r="O53" s="190"/>
      <c r="P53" s="69"/>
      <c r="Q53" s="190"/>
      <c r="R53" s="190"/>
      <c r="S53" s="69"/>
      <c r="T53" s="190"/>
      <c r="U53" s="190"/>
      <c r="V53" s="69"/>
      <c r="W53" s="190"/>
      <c r="X53" s="190"/>
      <c r="Y53" s="69"/>
      <c r="Z53" s="190"/>
      <c r="AA53" s="190"/>
      <c r="AB53" s="69"/>
      <c r="AC53" s="190"/>
      <c r="AD53" s="190"/>
      <c r="AE53" s="69"/>
      <c r="AF53" s="190"/>
      <c r="AG53" s="190"/>
      <c r="AH53" s="69"/>
      <c r="AI53" s="190"/>
      <c r="AJ53" s="190"/>
      <c r="AK53" s="69"/>
      <c r="AL53" s="190"/>
      <c r="AM53" s="183"/>
    </row>
    <row r="54" spans="1:39" ht="11.25" customHeight="1" x14ac:dyDescent="0.2">
      <c r="A54" s="58">
        <v>34</v>
      </c>
      <c r="B54" s="66"/>
      <c r="C54" s="68"/>
      <c r="D54" s="69"/>
      <c r="E54" s="180"/>
      <c r="F54" s="180"/>
      <c r="G54" s="69"/>
      <c r="H54" s="180"/>
      <c r="I54" s="180"/>
      <c r="J54" s="69"/>
      <c r="K54" s="190"/>
      <c r="L54" s="190"/>
      <c r="M54" s="69"/>
      <c r="N54" s="190"/>
      <c r="O54" s="190"/>
      <c r="P54" s="69"/>
      <c r="Q54" s="190"/>
      <c r="R54" s="190"/>
      <c r="S54" s="69"/>
      <c r="T54" s="190"/>
      <c r="U54" s="190"/>
      <c r="V54" s="69"/>
      <c r="W54" s="190"/>
      <c r="X54" s="190"/>
      <c r="Y54" s="69"/>
      <c r="Z54" s="190"/>
      <c r="AA54" s="190"/>
      <c r="AB54" s="69"/>
      <c r="AC54" s="190"/>
      <c r="AD54" s="190"/>
      <c r="AE54" s="69"/>
      <c r="AF54" s="190"/>
      <c r="AG54" s="190"/>
      <c r="AH54" s="69"/>
      <c r="AI54" s="190"/>
      <c r="AJ54" s="190"/>
      <c r="AK54" s="69"/>
      <c r="AL54" s="190"/>
      <c r="AM54" s="183"/>
    </row>
    <row r="55" spans="1:39" ht="11.25" customHeight="1" x14ac:dyDescent="0.2">
      <c r="A55" s="58">
        <v>35</v>
      </c>
      <c r="B55" s="66"/>
      <c r="C55" s="68"/>
      <c r="D55" s="69"/>
      <c r="E55" s="180"/>
      <c r="F55" s="180"/>
      <c r="G55" s="69"/>
      <c r="H55" s="180"/>
      <c r="I55" s="180"/>
      <c r="J55" s="69"/>
      <c r="K55" s="190"/>
      <c r="L55" s="190"/>
      <c r="M55" s="69"/>
      <c r="N55" s="190"/>
      <c r="O55" s="190"/>
      <c r="P55" s="69"/>
      <c r="Q55" s="190"/>
      <c r="R55" s="190"/>
      <c r="S55" s="69"/>
      <c r="T55" s="190"/>
      <c r="U55" s="190"/>
      <c r="V55" s="69"/>
      <c r="W55" s="190"/>
      <c r="X55" s="190"/>
      <c r="Y55" s="69"/>
      <c r="Z55" s="190"/>
      <c r="AA55" s="190"/>
      <c r="AB55" s="69"/>
      <c r="AC55" s="190"/>
      <c r="AD55" s="190"/>
      <c r="AE55" s="69"/>
      <c r="AF55" s="190"/>
      <c r="AG55" s="190"/>
      <c r="AH55" s="69"/>
      <c r="AI55" s="190"/>
      <c r="AJ55" s="190"/>
      <c r="AK55" s="69"/>
      <c r="AL55" s="190"/>
      <c r="AM55" s="183"/>
    </row>
    <row r="56" spans="1:39" ht="11.25" customHeight="1" x14ac:dyDescent="0.2">
      <c r="A56" s="58">
        <v>36</v>
      </c>
      <c r="B56" s="66"/>
      <c r="C56" s="68"/>
      <c r="D56" s="69"/>
      <c r="E56" s="180"/>
      <c r="F56" s="180"/>
      <c r="G56" s="69"/>
      <c r="H56" s="180"/>
      <c r="I56" s="180"/>
      <c r="J56" s="69"/>
      <c r="K56" s="190"/>
      <c r="L56" s="190"/>
      <c r="M56" s="69"/>
      <c r="N56" s="190"/>
      <c r="O56" s="190"/>
      <c r="P56" s="69"/>
      <c r="Q56" s="190"/>
      <c r="R56" s="190"/>
      <c r="S56" s="69"/>
      <c r="T56" s="190"/>
      <c r="U56" s="190"/>
      <c r="V56" s="69"/>
      <c r="W56" s="190"/>
      <c r="X56" s="190"/>
      <c r="Y56" s="69"/>
      <c r="Z56" s="190"/>
      <c r="AA56" s="190"/>
      <c r="AB56" s="69"/>
      <c r="AC56" s="190"/>
      <c r="AD56" s="190"/>
      <c r="AE56" s="69"/>
      <c r="AF56" s="190"/>
      <c r="AG56" s="190"/>
      <c r="AH56" s="69"/>
      <c r="AI56" s="190"/>
      <c r="AJ56" s="190"/>
      <c r="AK56" s="69"/>
      <c r="AL56" s="190"/>
      <c r="AM56" s="183"/>
    </row>
    <row r="57" spans="1:39" ht="11.25" customHeight="1" x14ac:dyDescent="0.2">
      <c r="A57" s="58">
        <v>37</v>
      </c>
      <c r="B57" s="66"/>
      <c r="C57" s="68"/>
      <c r="D57" s="69"/>
      <c r="E57" s="180"/>
      <c r="F57" s="180"/>
      <c r="G57" s="69"/>
      <c r="H57" s="180"/>
      <c r="I57" s="180"/>
      <c r="J57" s="69"/>
      <c r="K57" s="190"/>
      <c r="L57" s="190"/>
      <c r="M57" s="69"/>
      <c r="N57" s="190"/>
      <c r="O57" s="190"/>
      <c r="P57" s="69"/>
      <c r="Q57" s="190"/>
      <c r="R57" s="190"/>
      <c r="S57" s="69"/>
      <c r="T57" s="190"/>
      <c r="U57" s="190"/>
      <c r="V57" s="69"/>
      <c r="W57" s="190"/>
      <c r="X57" s="190"/>
      <c r="Y57" s="69"/>
      <c r="Z57" s="190"/>
      <c r="AA57" s="190"/>
      <c r="AB57" s="69"/>
      <c r="AC57" s="190"/>
      <c r="AD57" s="190"/>
      <c r="AE57" s="69"/>
      <c r="AF57" s="190"/>
      <c r="AG57" s="190"/>
      <c r="AH57" s="69"/>
      <c r="AI57" s="190"/>
      <c r="AJ57" s="190"/>
      <c r="AK57" s="69"/>
      <c r="AL57" s="190"/>
      <c r="AM57" s="183"/>
    </row>
    <row r="58" spans="1:39" ht="11.25" customHeight="1" x14ac:dyDescent="0.2">
      <c r="A58" s="58">
        <v>38</v>
      </c>
      <c r="B58" s="66"/>
      <c r="C58" s="68"/>
      <c r="D58" s="69"/>
      <c r="E58" s="180"/>
      <c r="F58" s="180"/>
      <c r="G58" s="69"/>
      <c r="H58" s="180"/>
      <c r="I58" s="180"/>
      <c r="J58" s="69"/>
      <c r="K58" s="190"/>
      <c r="L58" s="190"/>
      <c r="M58" s="69"/>
      <c r="N58" s="190"/>
      <c r="O58" s="190"/>
      <c r="P58" s="69"/>
      <c r="Q58" s="190"/>
      <c r="R58" s="190"/>
      <c r="S58" s="69"/>
      <c r="T58" s="190"/>
      <c r="U58" s="190"/>
      <c r="V58" s="69"/>
      <c r="W58" s="190"/>
      <c r="X58" s="190"/>
      <c r="Y58" s="69"/>
      <c r="Z58" s="190"/>
      <c r="AA58" s="190"/>
      <c r="AB58" s="69"/>
      <c r="AC58" s="190"/>
      <c r="AD58" s="190"/>
      <c r="AE58" s="69"/>
      <c r="AF58" s="190"/>
      <c r="AG58" s="190"/>
      <c r="AH58" s="69"/>
      <c r="AI58" s="190"/>
      <c r="AJ58" s="190"/>
      <c r="AK58" s="69"/>
      <c r="AL58" s="190"/>
      <c r="AM58" s="183"/>
    </row>
    <row r="59" spans="1:39" ht="11.25" customHeight="1" x14ac:dyDescent="0.2">
      <c r="A59" s="58">
        <v>39</v>
      </c>
      <c r="B59" s="66"/>
      <c r="C59" s="68"/>
      <c r="D59" s="69"/>
      <c r="E59" s="180"/>
      <c r="F59" s="180"/>
      <c r="G59" s="69"/>
      <c r="H59" s="180"/>
      <c r="I59" s="180"/>
      <c r="J59" s="69"/>
      <c r="K59" s="190"/>
      <c r="L59" s="190"/>
      <c r="M59" s="69"/>
      <c r="N59" s="190"/>
      <c r="O59" s="190"/>
      <c r="P59" s="69"/>
      <c r="Q59" s="190"/>
      <c r="R59" s="190"/>
      <c r="S59" s="69"/>
      <c r="T59" s="190"/>
      <c r="U59" s="190"/>
      <c r="V59" s="69"/>
      <c r="W59" s="190"/>
      <c r="X59" s="190"/>
      <c r="Y59" s="69"/>
      <c r="Z59" s="190"/>
      <c r="AA59" s="190"/>
      <c r="AB59" s="69"/>
      <c r="AC59" s="190"/>
      <c r="AD59" s="190"/>
      <c r="AE59" s="69"/>
      <c r="AF59" s="190"/>
      <c r="AG59" s="190"/>
      <c r="AH59" s="69"/>
      <c r="AI59" s="190"/>
      <c r="AJ59" s="190"/>
      <c r="AK59" s="69"/>
      <c r="AL59" s="190"/>
      <c r="AM59" s="183"/>
    </row>
    <row r="60" spans="1:39" ht="11.25" customHeight="1" x14ac:dyDescent="0.2">
      <c r="A60" s="58">
        <v>40</v>
      </c>
      <c r="B60" s="66"/>
      <c r="C60" s="68"/>
      <c r="D60" s="69"/>
      <c r="E60" s="180"/>
      <c r="F60" s="180"/>
      <c r="G60" s="69"/>
      <c r="H60" s="180"/>
      <c r="I60" s="180"/>
      <c r="J60" s="69"/>
      <c r="K60" s="190"/>
      <c r="L60" s="190"/>
      <c r="M60" s="69"/>
      <c r="N60" s="190"/>
      <c r="O60" s="190"/>
      <c r="P60" s="69"/>
      <c r="Q60" s="190"/>
      <c r="R60" s="190"/>
      <c r="S60" s="69"/>
      <c r="T60" s="190"/>
      <c r="U60" s="190"/>
      <c r="V60" s="69"/>
      <c r="W60" s="190"/>
      <c r="X60" s="190"/>
      <c r="Y60" s="69"/>
      <c r="Z60" s="190"/>
      <c r="AA60" s="190"/>
      <c r="AB60" s="69"/>
      <c r="AC60" s="190"/>
      <c r="AD60" s="190"/>
      <c r="AE60" s="69"/>
      <c r="AF60" s="190"/>
      <c r="AG60" s="190"/>
      <c r="AH60" s="69"/>
      <c r="AI60" s="190"/>
      <c r="AJ60" s="190"/>
      <c r="AK60" s="69"/>
      <c r="AL60" s="190"/>
      <c r="AM60" s="183"/>
    </row>
    <row r="61" spans="1:39" ht="11.25" customHeight="1" x14ac:dyDescent="0.2">
      <c r="A61" s="58">
        <v>41</v>
      </c>
      <c r="B61" s="66"/>
      <c r="C61" s="68"/>
      <c r="D61" s="69"/>
      <c r="E61" s="180"/>
      <c r="F61" s="180"/>
      <c r="G61" s="69"/>
      <c r="H61" s="180"/>
      <c r="I61" s="180"/>
      <c r="J61" s="69"/>
      <c r="K61" s="190"/>
      <c r="L61" s="190"/>
      <c r="M61" s="69"/>
      <c r="N61" s="190"/>
      <c r="O61" s="190"/>
      <c r="P61" s="69"/>
      <c r="Q61" s="190"/>
      <c r="R61" s="190"/>
      <c r="S61" s="69"/>
      <c r="T61" s="190"/>
      <c r="U61" s="190"/>
      <c r="V61" s="69"/>
      <c r="W61" s="190"/>
      <c r="X61" s="190"/>
      <c r="Y61" s="69"/>
      <c r="Z61" s="190"/>
      <c r="AA61" s="190"/>
      <c r="AB61" s="69"/>
      <c r="AC61" s="190"/>
      <c r="AD61" s="190"/>
      <c r="AE61" s="69"/>
      <c r="AF61" s="190"/>
      <c r="AG61" s="190"/>
      <c r="AH61" s="69"/>
      <c r="AI61" s="190"/>
      <c r="AJ61" s="190"/>
      <c r="AK61" s="69"/>
      <c r="AL61" s="190"/>
      <c r="AM61" s="183"/>
    </row>
    <row r="62" spans="1:39" ht="11.25" customHeight="1" x14ac:dyDescent="0.2">
      <c r="A62" s="58">
        <v>42</v>
      </c>
      <c r="B62" s="66"/>
      <c r="C62" s="68"/>
      <c r="D62" s="69"/>
      <c r="E62" s="180"/>
      <c r="F62" s="180"/>
      <c r="G62" s="69"/>
      <c r="H62" s="180"/>
      <c r="I62" s="180"/>
      <c r="J62" s="69"/>
      <c r="K62" s="190"/>
      <c r="L62" s="190"/>
      <c r="M62" s="69"/>
      <c r="N62" s="190"/>
      <c r="O62" s="190"/>
      <c r="P62" s="69"/>
      <c r="Q62" s="190"/>
      <c r="R62" s="190"/>
      <c r="S62" s="69"/>
      <c r="T62" s="190"/>
      <c r="U62" s="190"/>
      <c r="V62" s="69"/>
      <c r="W62" s="190"/>
      <c r="X62" s="190"/>
      <c r="Y62" s="69"/>
      <c r="Z62" s="190"/>
      <c r="AA62" s="190"/>
      <c r="AB62" s="69"/>
      <c r="AC62" s="190"/>
      <c r="AD62" s="190"/>
      <c r="AE62" s="69"/>
      <c r="AF62" s="190"/>
      <c r="AG62" s="190"/>
      <c r="AH62" s="69"/>
      <c r="AI62" s="190"/>
      <c r="AJ62" s="190"/>
      <c r="AK62" s="69"/>
      <c r="AL62" s="190"/>
      <c r="AM62" s="183"/>
    </row>
    <row r="63" spans="1:39" ht="11.25" customHeight="1" x14ac:dyDescent="0.2">
      <c r="A63" s="58">
        <v>43</v>
      </c>
      <c r="B63" s="66"/>
      <c r="C63" s="68"/>
      <c r="D63" s="69"/>
      <c r="E63" s="180"/>
      <c r="F63" s="180"/>
      <c r="G63" s="69"/>
      <c r="H63" s="180"/>
      <c r="I63" s="180"/>
      <c r="J63" s="69"/>
      <c r="K63" s="190"/>
      <c r="L63" s="190"/>
      <c r="M63" s="69"/>
      <c r="N63" s="190"/>
      <c r="O63" s="190"/>
      <c r="P63" s="69"/>
      <c r="Q63" s="190"/>
      <c r="R63" s="190"/>
      <c r="S63" s="69"/>
      <c r="T63" s="190"/>
      <c r="U63" s="190"/>
      <c r="V63" s="69"/>
      <c r="W63" s="190"/>
      <c r="X63" s="190"/>
      <c r="Y63" s="69"/>
      <c r="Z63" s="190"/>
      <c r="AA63" s="190"/>
      <c r="AB63" s="69"/>
      <c r="AC63" s="190"/>
      <c r="AD63" s="190"/>
      <c r="AE63" s="69"/>
      <c r="AF63" s="190"/>
      <c r="AG63" s="190"/>
      <c r="AH63" s="69"/>
      <c r="AI63" s="190"/>
      <c r="AJ63" s="190"/>
      <c r="AK63" s="69"/>
      <c r="AL63" s="190"/>
      <c r="AM63" s="183"/>
    </row>
    <row r="64" spans="1:39" ht="11.25" customHeight="1" x14ac:dyDescent="0.2">
      <c r="A64" s="58">
        <v>44</v>
      </c>
      <c r="B64" s="66"/>
      <c r="C64" s="68"/>
      <c r="D64" s="69"/>
      <c r="E64" s="180"/>
      <c r="F64" s="180"/>
      <c r="G64" s="69"/>
      <c r="H64" s="180"/>
      <c r="I64" s="180"/>
      <c r="J64" s="69"/>
      <c r="K64" s="190"/>
      <c r="L64" s="190"/>
      <c r="M64" s="69"/>
      <c r="N64" s="190"/>
      <c r="O64" s="190"/>
      <c r="P64" s="69"/>
      <c r="Q64" s="190"/>
      <c r="R64" s="190"/>
      <c r="S64" s="69"/>
      <c r="T64" s="190"/>
      <c r="U64" s="190"/>
      <c r="V64" s="69"/>
      <c r="W64" s="190"/>
      <c r="X64" s="190"/>
      <c r="Y64" s="69"/>
      <c r="Z64" s="190"/>
      <c r="AA64" s="190"/>
      <c r="AB64" s="69"/>
      <c r="AC64" s="190"/>
      <c r="AD64" s="190"/>
      <c r="AE64" s="69"/>
      <c r="AF64" s="190"/>
      <c r="AG64" s="190"/>
      <c r="AH64" s="69"/>
      <c r="AI64" s="190"/>
      <c r="AJ64" s="190"/>
      <c r="AK64" s="69"/>
      <c r="AL64" s="190"/>
      <c r="AM64" s="183"/>
    </row>
    <row r="65" spans="1:39" ht="11.25" customHeight="1" x14ac:dyDescent="0.2">
      <c r="A65" s="58">
        <v>45</v>
      </c>
      <c r="B65" s="66"/>
      <c r="C65" s="68"/>
      <c r="D65" s="69"/>
      <c r="E65" s="180"/>
      <c r="F65" s="180"/>
      <c r="G65" s="69"/>
      <c r="H65" s="180"/>
      <c r="I65" s="180"/>
      <c r="J65" s="69"/>
      <c r="K65" s="190"/>
      <c r="L65" s="190"/>
      <c r="M65" s="69"/>
      <c r="N65" s="190"/>
      <c r="O65" s="190"/>
      <c r="P65" s="69"/>
      <c r="Q65" s="190"/>
      <c r="R65" s="190"/>
      <c r="S65" s="69"/>
      <c r="T65" s="190"/>
      <c r="U65" s="190"/>
      <c r="V65" s="69"/>
      <c r="W65" s="190"/>
      <c r="X65" s="190"/>
      <c r="Y65" s="69"/>
      <c r="Z65" s="190"/>
      <c r="AA65" s="190"/>
      <c r="AB65" s="69"/>
      <c r="AC65" s="190"/>
      <c r="AD65" s="190"/>
      <c r="AE65" s="69"/>
      <c r="AF65" s="190"/>
      <c r="AG65" s="190"/>
      <c r="AH65" s="69"/>
      <c r="AI65" s="190"/>
      <c r="AJ65" s="190"/>
      <c r="AK65" s="69"/>
      <c r="AL65" s="190"/>
      <c r="AM65" s="183"/>
    </row>
    <row r="66" spans="1:39" ht="11.25" customHeight="1" x14ac:dyDescent="0.2">
      <c r="A66" s="58">
        <v>46</v>
      </c>
      <c r="B66" s="66"/>
      <c r="C66" s="68"/>
      <c r="D66" s="69"/>
      <c r="E66" s="180"/>
      <c r="F66" s="180"/>
      <c r="G66" s="69"/>
      <c r="H66" s="180"/>
      <c r="I66" s="180"/>
      <c r="J66" s="69"/>
      <c r="K66" s="190"/>
      <c r="L66" s="190"/>
      <c r="M66" s="69"/>
      <c r="N66" s="190"/>
      <c r="O66" s="190"/>
      <c r="P66" s="69"/>
      <c r="Q66" s="190"/>
      <c r="R66" s="190"/>
      <c r="S66" s="69"/>
      <c r="T66" s="190"/>
      <c r="U66" s="190"/>
      <c r="V66" s="69"/>
      <c r="W66" s="190"/>
      <c r="X66" s="190"/>
      <c r="Y66" s="69"/>
      <c r="Z66" s="190"/>
      <c r="AA66" s="190"/>
      <c r="AB66" s="69"/>
      <c r="AC66" s="190"/>
      <c r="AD66" s="190"/>
      <c r="AE66" s="69"/>
      <c r="AF66" s="190"/>
      <c r="AG66" s="190"/>
      <c r="AH66" s="69"/>
      <c r="AI66" s="190"/>
      <c r="AJ66" s="190"/>
      <c r="AK66" s="69"/>
      <c r="AL66" s="190"/>
      <c r="AM66" s="183"/>
    </row>
    <row r="67" spans="1:39" ht="11.25" customHeight="1" x14ac:dyDescent="0.2">
      <c r="A67" s="58">
        <v>47</v>
      </c>
      <c r="B67" s="66"/>
      <c r="C67" s="68"/>
      <c r="D67" s="69"/>
      <c r="E67" s="180"/>
      <c r="F67" s="180"/>
      <c r="G67" s="69"/>
      <c r="H67" s="180"/>
      <c r="I67" s="180"/>
      <c r="J67" s="69"/>
      <c r="K67" s="190"/>
      <c r="L67" s="190"/>
      <c r="M67" s="69"/>
      <c r="N67" s="190"/>
      <c r="O67" s="190"/>
      <c r="P67" s="69"/>
      <c r="Q67" s="190"/>
      <c r="R67" s="190"/>
      <c r="S67" s="69"/>
      <c r="T67" s="190"/>
      <c r="U67" s="190"/>
      <c r="V67" s="69"/>
      <c r="W67" s="190"/>
      <c r="X67" s="190"/>
      <c r="Y67" s="69"/>
      <c r="Z67" s="190"/>
      <c r="AA67" s="190"/>
      <c r="AB67" s="69"/>
      <c r="AC67" s="190"/>
      <c r="AD67" s="190"/>
      <c r="AE67" s="69"/>
      <c r="AF67" s="190"/>
      <c r="AG67" s="190"/>
      <c r="AH67" s="69"/>
      <c r="AI67" s="190"/>
      <c r="AJ67" s="190"/>
      <c r="AK67" s="69"/>
      <c r="AL67" s="190"/>
      <c r="AM67" s="183"/>
    </row>
    <row r="68" spans="1:39" ht="11.25" customHeight="1" x14ac:dyDescent="0.2">
      <c r="A68" s="58">
        <v>48</v>
      </c>
      <c r="B68" s="66"/>
      <c r="C68" s="68"/>
      <c r="D68" s="69"/>
      <c r="E68" s="180"/>
      <c r="F68" s="180"/>
      <c r="G68" s="69"/>
      <c r="H68" s="180"/>
      <c r="I68" s="180"/>
      <c r="J68" s="69"/>
      <c r="K68" s="190"/>
      <c r="L68" s="190"/>
      <c r="M68" s="69"/>
      <c r="N68" s="190"/>
      <c r="O68" s="190"/>
      <c r="P68" s="69"/>
      <c r="Q68" s="190"/>
      <c r="R68" s="190"/>
      <c r="S68" s="69"/>
      <c r="T68" s="190"/>
      <c r="U68" s="190"/>
      <c r="V68" s="69"/>
      <c r="W68" s="190"/>
      <c r="X68" s="190"/>
      <c r="Y68" s="69"/>
      <c r="Z68" s="190"/>
      <c r="AA68" s="190"/>
      <c r="AB68" s="69"/>
      <c r="AC68" s="190"/>
      <c r="AD68" s="190"/>
      <c r="AE68" s="69"/>
      <c r="AF68" s="190"/>
      <c r="AG68" s="190"/>
      <c r="AH68" s="69"/>
      <c r="AI68" s="190"/>
      <c r="AJ68" s="190"/>
      <c r="AK68" s="69"/>
      <c r="AL68" s="190"/>
      <c r="AM68" s="183"/>
    </row>
    <row r="69" spans="1:39" ht="11.25" customHeight="1" x14ac:dyDescent="0.2">
      <c r="A69" s="41">
        <v>49</v>
      </c>
      <c r="B69" s="67"/>
      <c r="C69" s="73"/>
      <c r="D69" s="70"/>
      <c r="E69" s="181"/>
      <c r="F69" s="181"/>
      <c r="G69" s="70"/>
      <c r="H69" s="181"/>
      <c r="I69" s="181"/>
      <c r="J69" s="70"/>
      <c r="K69" s="182"/>
      <c r="L69" s="182"/>
      <c r="M69" s="70"/>
      <c r="N69" s="182"/>
      <c r="O69" s="182"/>
      <c r="P69" s="70"/>
      <c r="Q69" s="182"/>
      <c r="R69" s="182"/>
      <c r="S69" s="70"/>
      <c r="T69" s="182"/>
      <c r="U69" s="182"/>
      <c r="V69" s="70"/>
      <c r="W69" s="182"/>
      <c r="X69" s="182"/>
      <c r="Y69" s="70"/>
      <c r="Z69" s="182"/>
      <c r="AA69" s="182"/>
      <c r="AB69" s="70"/>
      <c r="AC69" s="182"/>
      <c r="AD69" s="182"/>
      <c r="AE69" s="70"/>
      <c r="AF69" s="182"/>
      <c r="AG69" s="182"/>
      <c r="AH69" s="70"/>
      <c r="AI69" s="182"/>
      <c r="AJ69" s="182"/>
      <c r="AK69" s="70"/>
      <c r="AL69" s="182"/>
      <c r="AM69" s="184"/>
    </row>
    <row r="70" spans="1:39" s="17" customFormat="1" ht="19.5" customHeight="1" x14ac:dyDescent="0.25">
      <c r="A70" s="320" t="s">
        <v>74</v>
      </c>
      <c r="B70" s="321"/>
      <c r="C70" s="322"/>
      <c r="D70" s="71">
        <f t="shared" ref="D70:AM70" si="0">SUM(D21:D69)</f>
        <v>0</v>
      </c>
      <c r="E70" s="139">
        <f t="shared" si="0"/>
        <v>0</v>
      </c>
      <c r="F70" s="139">
        <f t="shared" si="0"/>
        <v>0</v>
      </c>
      <c r="G70" s="58">
        <f t="shared" si="0"/>
        <v>0</v>
      </c>
      <c r="H70" s="139">
        <f t="shared" si="0"/>
        <v>0</v>
      </c>
      <c r="I70" s="139">
        <f t="shared" si="0"/>
        <v>0</v>
      </c>
      <c r="J70" s="58">
        <f t="shared" si="0"/>
        <v>0</v>
      </c>
      <c r="K70" s="139">
        <f t="shared" si="0"/>
        <v>0</v>
      </c>
      <c r="L70" s="139">
        <f t="shared" si="0"/>
        <v>0</v>
      </c>
      <c r="M70" s="58">
        <f t="shared" si="0"/>
        <v>0</v>
      </c>
      <c r="N70" s="139">
        <f t="shared" si="0"/>
        <v>0</v>
      </c>
      <c r="O70" s="139">
        <f t="shared" si="0"/>
        <v>0</v>
      </c>
      <c r="P70" s="58">
        <f t="shared" si="0"/>
        <v>0</v>
      </c>
      <c r="Q70" s="139">
        <f t="shared" si="0"/>
        <v>0</v>
      </c>
      <c r="R70" s="139">
        <f t="shared" si="0"/>
        <v>0</v>
      </c>
      <c r="S70" s="58">
        <f t="shared" si="0"/>
        <v>0</v>
      </c>
      <c r="T70" s="139">
        <f t="shared" si="0"/>
        <v>0</v>
      </c>
      <c r="U70" s="139">
        <f t="shared" si="0"/>
        <v>0</v>
      </c>
      <c r="V70" s="58">
        <f t="shared" si="0"/>
        <v>0</v>
      </c>
      <c r="W70" s="139">
        <f t="shared" si="0"/>
        <v>0</v>
      </c>
      <c r="X70" s="139">
        <f t="shared" si="0"/>
        <v>0</v>
      </c>
      <c r="Y70" s="58">
        <f t="shared" si="0"/>
        <v>0</v>
      </c>
      <c r="Z70" s="139">
        <f t="shared" si="0"/>
        <v>0</v>
      </c>
      <c r="AA70" s="139">
        <f t="shared" si="0"/>
        <v>0</v>
      </c>
      <c r="AB70" s="58">
        <f t="shared" si="0"/>
        <v>0</v>
      </c>
      <c r="AC70" s="139">
        <f t="shared" si="0"/>
        <v>0</v>
      </c>
      <c r="AD70" s="139">
        <f t="shared" si="0"/>
        <v>0</v>
      </c>
      <c r="AE70" s="58">
        <f t="shared" si="0"/>
        <v>0</v>
      </c>
      <c r="AF70" s="139">
        <f t="shared" si="0"/>
        <v>0</v>
      </c>
      <c r="AG70" s="139">
        <f t="shared" si="0"/>
        <v>0</v>
      </c>
      <c r="AH70" s="58">
        <f t="shared" si="0"/>
        <v>0</v>
      </c>
      <c r="AI70" s="139">
        <f t="shared" si="0"/>
        <v>0</v>
      </c>
      <c r="AJ70" s="139">
        <f t="shared" si="0"/>
        <v>0</v>
      </c>
      <c r="AK70" s="58">
        <f t="shared" si="0"/>
        <v>0</v>
      </c>
      <c r="AL70" s="139">
        <f t="shared" si="0"/>
        <v>0</v>
      </c>
      <c r="AM70" s="139">
        <f t="shared" si="0"/>
        <v>0</v>
      </c>
    </row>
    <row r="71" spans="1:39" s="63" customFormat="1" ht="36" customHeight="1" x14ac:dyDescent="0.25">
      <c r="A71" s="323" t="s">
        <v>103</v>
      </c>
      <c r="B71" s="324"/>
      <c r="C71" s="325"/>
      <c r="D71" s="64"/>
      <c r="E71" s="197">
        <f>D17</f>
        <v>0</v>
      </c>
      <c r="F71" s="198">
        <f>SUM(E70:F70)</f>
        <v>0</v>
      </c>
      <c r="G71" s="64"/>
      <c r="H71" s="197">
        <f>G17</f>
        <v>0</v>
      </c>
      <c r="I71" s="198">
        <f>SUM(H70:I70)</f>
        <v>0</v>
      </c>
      <c r="J71" s="64"/>
      <c r="K71" s="200">
        <f>J17</f>
        <v>0</v>
      </c>
      <c r="L71" s="200">
        <f>SUM(K70:L70)</f>
        <v>0</v>
      </c>
      <c r="M71" s="64"/>
      <c r="N71" s="200">
        <f>M17</f>
        <v>0</v>
      </c>
      <c r="O71" s="198">
        <f t="shared" ref="O71:AM71" si="1">SUM(N70:O70)</f>
        <v>0</v>
      </c>
      <c r="P71" s="64"/>
      <c r="Q71" s="200">
        <f>P17</f>
        <v>0</v>
      </c>
      <c r="R71" s="200">
        <f t="shared" si="1"/>
        <v>0</v>
      </c>
      <c r="S71" s="64"/>
      <c r="T71" s="200">
        <f>S17</f>
        <v>0</v>
      </c>
      <c r="U71" s="200">
        <f t="shared" si="1"/>
        <v>0</v>
      </c>
      <c r="V71" s="64"/>
      <c r="W71" s="200">
        <f>V17</f>
        <v>0</v>
      </c>
      <c r="X71" s="200">
        <f t="shared" si="1"/>
        <v>0</v>
      </c>
      <c r="Y71" s="64"/>
      <c r="Z71" s="200">
        <f>Y17</f>
        <v>0</v>
      </c>
      <c r="AA71" s="200">
        <f t="shared" si="1"/>
        <v>0</v>
      </c>
      <c r="AB71" s="64"/>
      <c r="AC71" s="200">
        <f>AB17</f>
        <v>0</v>
      </c>
      <c r="AD71" s="200">
        <f t="shared" si="1"/>
        <v>0</v>
      </c>
      <c r="AE71" s="64"/>
      <c r="AF71" s="200">
        <f>AE17</f>
        <v>0</v>
      </c>
      <c r="AG71" s="200">
        <f t="shared" si="1"/>
        <v>0</v>
      </c>
      <c r="AH71" s="64"/>
      <c r="AI71" s="200">
        <f>AH17</f>
        <v>0</v>
      </c>
      <c r="AJ71" s="200">
        <f t="shared" si="1"/>
        <v>0</v>
      </c>
      <c r="AK71" s="64"/>
      <c r="AL71" s="200">
        <f>AK17</f>
        <v>0</v>
      </c>
      <c r="AM71" s="198">
        <f t="shared" si="1"/>
        <v>0</v>
      </c>
    </row>
    <row r="72" spans="1:39"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row>
    <row r="73" spans="1:39" ht="26.25" customHeight="1" x14ac:dyDescent="0.2">
      <c r="A73" s="336"/>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row>
    <row r="79" spans="1:39" s="63" customFormat="1" ht="27" customHeight="1" x14ac:dyDescent="0.2">
      <c r="A79" s="289" t="s">
        <v>69</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row>
    <row r="80" spans="1:39" s="63" customFormat="1" ht="15" customHeight="1" x14ac:dyDescent="0.2"/>
    <row r="81" spans="1:39" x14ac:dyDescent="0.2">
      <c r="A81" s="319" t="s">
        <v>39</v>
      </c>
      <c r="B81" s="313"/>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row>
    <row r="82" spans="1:39" x14ac:dyDescent="0.2">
      <c r="A82" s="270" t="s">
        <v>40</v>
      </c>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70"/>
      <c r="AM82" s="270"/>
    </row>
    <row r="83" spans="1:39" x14ac:dyDescent="0.2">
      <c r="A83" s="270" t="s">
        <v>41</v>
      </c>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270"/>
    </row>
    <row r="84" spans="1:39" x14ac:dyDescent="0.2">
      <c r="A84" s="270" t="s">
        <v>42</v>
      </c>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270"/>
    </row>
    <row r="85" spans="1:39" x14ac:dyDescent="0.2">
      <c r="A85" s="270" t="s">
        <v>43</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row>
    <row r="86" spans="1:39" ht="25.5" customHeight="1" x14ac:dyDescent="0.2">
      <c r="A86" s="289" t="s">
        <v>52</v>
      </c>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row>
    <row r="87" spans="1:39" x14ac:dyDescent="0.2">
      <c r="A87" s="270" t="s">
        <v>44</v>
      </c>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row>
    <row r="88" spans="1:39" x14ac:dyDescent="0.2">
      <c r="A88" s="270" t="s">
        <v>45</v>
      </c>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row>
    <row r="89" spans="1:39" x14ac:dyDescent="0.2">
      <c r="A89" s="270" t="s">
        <v>46</v>
      </c>
      <c r="B89" s="270"/>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row>
    <row r="90" spans="1:39" x14ac:dyDescent="0.2">
      <c r="A90" s="270" t="s">
        <v>47</v>
      </c>
      <c r="B90" s="270"/>
      <c r="C90" s="270"/>
      <c r="D90" s="270"/>
      <c r="E90" s="270"/>
      <c r="F90" s="270"/>
      <c r="G90" s="270"/>
      <c r="H90" s="270"/>
      <c r="I90" s="270"/>
      <c r="J90" s="270"/>
      <c r="K90" s="270"/>
      <c r="L90" s="270"/>
      <c r="M90" s="270"/>
      <c r="N90" s="270"/>
      <c r="O90" s="270"/>
      <c r="P90" s="270"/>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row>
    <row r="91" spans="1:39" x14ac:dyDescent="0.2">
      <c r="A91" s="270" t="s">
        <v>48</v>
      </c>
      <c r="B91" s="270"/>
      <c r="C91" s="270"/>
      <c r="D91" s="270"/>
      <c r="E91" s="270"/>
      <c r="F91" s="270"/>
      <c r="G91" s="270"/>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row>
    <row r="92" spans="1:39" x14ac:dyDescent="0.2">
      <c r="A92" s="270" t="s">
        <v>49</v>
      </c>
      <c r="B92" s="270"/>
      <c r="C92" s="270"/>
      <c r="D92" s="270"/>
      <c r="E92" s="270"/>
      <c r="F92" s="270"/>
      <c r="G92" s="270"/>
      <c r="H92" s="270"/>
      <c r="I92" s="270"/>
      <c r="J92" s="270"/>
      <c r="K92" s="270"/>
      <c r="L92" s="270"/>
      <c r="M92" s="270"/>
      <c r="N92" s="270"/>
      <c r="O92" s="270"/>
      <c r="P92" s="270"/>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row>
    <row r="93" spans="1:39" x14ac:dyDescent="0.2">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row>
    <row r="94" spans="1:39" x14ac:dyDescent="0.2">
      <c r="A94" s="270" t="s">
        <v>50</v>
      </c>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row>
    <row r="95" spans="1:39" s="63" customFormat="1" x14ac:dyDescent="0.2">
      <c r="A95" s="289" t="s">
        <v>70</v>
      </c>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row>
    <row r="96" spans="1:39" ht="24.75" customHeight="1" x14ac:dyDescent="0.2">
      <c r="A96" s="289" t="s">
        <v>53</v>
      </c>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row>
    <row r="97" spans="1:39" x14ac:dyDescent="0.2">
      <c r="A97" s="270" t="s">
        <v>51</v>
      </c>
      <c r="B97" s="270"/>
      <c r="C97" s="270"/>
      <c r="D97" s="270"/>
      <c r="E97" s="270"/>
      <c r="F97" s="270"/>
      <c r="G97" s="270"/>
      <c r="H97" s="270"/>
      <c r="I97" s="270"/>
      <c r="J97" s="270"/>
      <c r="K97" s="270"/>
      <c r="L97" s="270"/>
      <c r="M97" s="270"/>
      <c r="N97" s="270"/>
      <c r="O97" s="270"/>
      <c r="P97" s="270"/>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row>
    <row r="98" spans="1:39" x14ac:dyDescent="0.2">
      <c r="A98" s="289" t="s">
        <v>54</v>
      </c>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row>
    <row r="100" spans="1:39" x14ac:dyDescent="0.2">
      <c r="A100" s="289" t="s">
        <v>55</v>
      </c>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row>
  </sheetData>
  <sheetProtection password="C6E4" sheet="1" objects="1" scenarios="1" selectLockedCells="1"/>
  <mergeCells count="56">
    <mergeCell ref="A73:AM73"/>
    <mergeCell ref="F2:S2"/>
    <mergeCell ref="U1:AE1"/>
    <mergeCell ref="U2:AE2"/>
    <mergeCell ref="AF1:AM1"/>
    <mergeCell ref="AF2:AM2"/>
    <mergeCell ref="A15:AM15"/>
    <mergeCell ref="C17:C20"/>
    <mergeCell ref="D16:AM16"/>
    <mergeCell ref="A16:C16"/>
    <mergeCell ref="D17:F19"/>
    <mergeCell ref="A17:A20"/>
    <mergeCell ref="A1:E1"/>
    <mergeCell ref="A2:E2"/>
    <mergeCell ref="F1:S1"/>
    <mergeCell ref="A13:AM13"/>
    <mergeCell ref="A86:AM86"/>
    <mergeCell ref="A82:AM82"/>
    <mergeCell ref="A83:AM83"/>
    <mergeCell ref="A84:AM84"/>
    <mergeCell ref="A85:AM85"/>
    <mergeCell ref="A100:AM100"/>
    <mergeCell ref="A87:AM87"/>
    <mergeCell ref="A88:AM88"/>
    <mergeCell ref="A89:AM89"/>
    <mergeCell ref="A90:AM90"/>
    <mergeCell ref="A91:AM91"/>
    <mergeCell ref="A92:AM92"/>
    <mergeCell ref="A94:AM94"/>
    <mergeCell ref="A95:AM95"/>
    <mergeCell ref="A96:AM96"/>
    <mergeCell ref="A97:AM97"/>
    <mergeCell ref="A98:AM98"/>
    <mergeCell ref="A79:AM79"/>
    <mergeCell ref="A81:AM81"/>
    <mergeCell ref="A70:C70"/>
    <mergeCell ref="A71:C71"/>
    <mergeCell ref="G17:I19"/>
    <mergeCell ref="J17:L19"/>
    <mergeCell ref="M17:O19"/>
    <mergeCell ref="P17:R19"/>
    <mergeCell ref="S17:U19"/>
    <mergeCell ref="V17:X19"/>
    <mergeCell ref="Y17:AA19"/>
    <mergeCell ref="AB17:AD19"/>
    <mergeCell ref="AE17:AG19"/>
    <mergeCell ref="AH17:AJ19"/>
    <mergeCell ref="AK17:AM19"/>
    <mergeCell ref="B17:B20"/>
    <mergeCell ref="A11:AM11"/>
    <mergeCell ref="A12:AM12"/>
    <mergeCell ref="I3:R3"/>
    <mergeCell ref="AA5:AD5"/>
    <mergeCell ref="AA6:AD6"/>
    <mergeCell ref="AA7:AD7"/>
    <mergeCell ref="A10:AM10"/>
  </mergeCells>
  <dataValidations count="2">
    <dataValidation allowBlank="1" showInputMessage="1" showErrorMessage="1" errorTitle="School Age Costs" error="The costs claimed should be School Age Costs._x000a_" promptTitle="Breakdown of Section PP, Line 11" prompt="School Age costs of the expenditures from Section PP, Line 11." sqref="F20 I20 L20 O20 R20 U20 X20 AA20 AD20 AG20 AJ20 AM20"/>
    <dataValidation errorStyle="warning" allowBlank="1" showInputMessage="1" showErrorMessage="1" errorTitle="Birth to Age Five Costs" error="The costs claimed should be Birth to Age Five Costs._x000a_" promptTitle="Breakdown of Section PP, Line 11" prompt="Birth to Age Five costs of the expenditures from Section PP, Line 11." sqref="E20 H20 K20 N20 Q20 T20 W20 Z20 AC20 AF20 AI20 AL20"/>
  </dataValidations>
  <pageMargins left="0.25" right="0.25" top="0.75" bottom="0.75" header="0.3" footer="0.3"/>
  <pageSetup paperSize="5" scale="43" fitToHeight="0"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8"/>
  <sheetViews>
    <sheetView topLeftCell="F4" zoomScaleNormal="100" workbookViewId="0">
      <selection activeCell="AA5" sqref="AA5"/>
    </sheetView>
  </sheetViews>
  <sheetFormatPr defaultRowHeight="12" x14ac:dyDescent="0.2"/>
  <cols>
    <col min="1" max="1" width="2.85546875" style="1" customWidth="1"/>
    <col min="2" max="2" width="33.7109375" style="1" customWidth="1"/>
    <col min="3" max="3" width="12.5703125" style="1" customWidth="1"/>
    <col min="4" max="4" width="7.5703125" style="1" customWidth="1"/>
    <col min="5" max="5" width="13.28515625" style="1" bestFit="1" customWidth="1"/>
    <col min="6" max="6" width="8.140625" style="23" customWidth="1"/>
    <col min="7" max="7" width="14" style="33" customWidth="1"/>
    <col min="8" max="8" width="7.85546875" style="1" bestFit="1" customWidth="1"/>
    <col min="9" max="9" width="12.28515625" style="1" customWidth="1"/>
    <col min="10" max="10" width="7.5703125" style="1" bestFit="1" customWidth="1"/>
    <col min="11" max="11" width="11.7109375" style="1" customWidth="1"/>
    <col min="12" max="12" width="7.5703125" style="1" bestFit="1" customWidth="1"/>
    <col min="13" max="13" width="12.28515625" style="1" customWidth="1"/>
    <col min="14" max="14" width="7.5703125" style="1" bestFit="1" customWidth="1"/>
    <col min="15" max="15" width="11.5703125" style="1" customWidth="1"/>
    <col min="16" max="16" width="7.5703125" style="1" bestFit="1" customWidth="1"/>
    <col min="17" max="17" width="11.7109375" style="1" customWidth="1"/>
    <col min="18" max="18" width="7.5703125" style="1" bestFit="1" customWidth="1"/>
    <col min="19" max="19" width="11.7109375" style="1" customWidth="1"/>
    <col min="20" max="20" width="7.5703125" style="1" bestFit="1" customWidth="1"/>
    <col min="21" max="21" width="11.85546875" style="1" customWidth="1"/>
    <col min="22" max="22" width="7.5703125" style="1" bestFit="1" customWidth="1"/>
    <col min="23" max="23" width="12.5703125" style="1" customWidth="1"/>
    <col min="24" max="24" width="7.5703125" style="1" bestFit="1" customWidth="1"/>
    <col min="25" max="25" width="11.7109375" style="1" customWidth="1"/>
    <col min="26" max="26" width="7.5703125" style="1" bestFit="1" customWidth="1"/>
    <col min="27" max="27" width="11.85546875" style="1" customWidth="1"/>
    <col min="28" max="16384" width="9.140625" style="1"/>
  </cols>
  <sheetData>
    <row r="1" spans="1:27" s="5" customFormat="1" ht="15" x14ac:dyDescent="0.25">
      <c r="A1" s="274" t="s">
        <v>3</v>
      </c>
      <c r="B1" s="350"/>
      <c r="C1" s="275"/>
      <c r="D1" s="275"/>
      <c r="E1" s="276"/>
      <c r="F1" s="350" t="s">
        <v>4</v>
      </c>
      <c r="G1" s="350"/>
      <c r="H1" s="350"/>
      <c r="I1" s="350"/>
      <c r="J1" s="350"/>
      <c r="K1" s="350"/>
      <c r="L1" s="350"/>
      <c r="M1" s="315"/>
      <c r="N1" s="376" t="s">
        <v>5</v>
      </c>
      <c r="O1" s="377"/>
      <c r="P1" s="377"/>
      <c r="Q1" s="377"/>
      <c r="R1" s="377"/>
      <c r="S1" s="377"/>
      <c r="T1" s="377"/>
      <c r="U1" s="378"/>
      <c r="V1" s="274" t="s">
        <v>6</v>
      </c>
      <c r="W1" s="275"/>
      <c r="X1" s="275"/>
      <c r="Y1" s="275"/>
      <c r="Z1" s="275"/>
      <c r="AA1" s="276"/>
    </row>
    <row r="2" spans="1:27" s="5" customFormat="1" ht="15" x14ac:dyDescent="0.25">
      <c r="A2" s="363">
        <f>'Section PP_BAFSA'!A2</f>
        <v>0</v>
      </c>
      <c r="B2" s="345"/>
      <c r="C2" s="352"/>
      <c r="D2" s="352"/>
      <c r="E2" s="353"/>
      <c r="F2" s="351">
        <f>'Section PP_BAFSA'!F2</f>
        <v>0</v>
      </c>
      <c r="G2" s="345"/>
      <c r="H2" s="352"/>
      <c r="I2" s="352"/>
      <c r="J2" s="352"/>
      <c r="K2" s="352"/>
      <c r="L2" s="352"/>
      <c r="M2" s="353"/>
      <c r="N2" s="379">
        <f>'Section PP_BAFSA'!U2</f>
        <v>0</v>
      </c>
      <c r="O2" s="380"/>
      <c r="P2" s="381"/>
      <c r="Q2" s="381"/>
      <c r="R2" s="381"/>
      <c r="S2" s="381"/>
      <c r="T2" s="381"/>
      <c r="U2" s="382"/>
      <c r="V2" s="385">
        <f>'Section PP'!K2</f>
        <v>0</v>
      </c>
      <c r="W2" s="386"/>
      <c r="X2" s="386"/>
      <c r="Y2" s="386"/>
      <c r="Z2" s="386"/>
      <c r="AA2" s="387"/>
    </row>
    <row r="3" spans="1:27" s="5" customFormat="1" ht="15" x14ac:dyDescent="0.25">
      <c r="A3" s="16" t="s">
        <v>30</v>
      </c>
      <c r="B3" s="17"/>
      <c r="C3" s="17"/>
      <c r="D3" s="17"/>
      <c r="E3" s="17"/>
      <c r="F3" s="21"/>
      <c r="G3" s="28"/>
      <c r="H3" s="313"/>
      <c r="I3" s="313"/>
      <c r="J3" s="313"/>
      <c r="K3" s="354"/>
      <c r="L3" s="354"/>
      <c r="M3" s="354"/>
      <c r="N3" s="52"/>
      <c r="O3" s="17"/>
      <c r="P3" s="17"/>
      <c r="Q3" s="17"/>
      <c r="R3" s="17"/>
      <c r="S3" s="17"/>
      <c r="T3" s="17"/>
      <c r="U3" s="17"/>
      <c r="V3" s="17"/>
      <c r="W3" s="17"/>
      <c r="X3" s="17"/>
      <c r="Y3" s="17"/>
      <c r="Z3" s="17"/>
      <c r="AA3" s="87" t="s">
        <v>38</v>
      </c>
    </row>
    <row r="4" spans="1:27" s="5" customFormat="1" ht="11.25" customHeight="1" x14ac:dyDescent="0.25">
      <c r="A4" s="16" t="s">
        <v>1</v>
      </c>
      <c r="B4" s="17"/>
      <c r="C4" s="17"/>
      <c r="D4" s="17"/>
      <c r="E4" s="17"/>
      <c r="F4" s="21"/>
      <c r="G4" s="28"/>
      <c r="H4" s="51"/>
      <c r="I4" s="51"/>
      <c r="J4" s="51"/>
      <c r="K4" s="52"/>
      <c r="L4" s="52"/>
      <c r="M4" s="52"/>
      <c r="N4" s="52"/>
      <c r="O4" s="17"/>
      <c r="P4" s="17"/>
      <c r="Q4" s="17"/>
      <c r="R4" s="17"/>
      <c r="S4" s="17"/>
      <c r="T4" s="17"/>
      <c r="U4" s="17"/>
      <c r="V4" s="17"/>
      <c r="W4" s="17"/>
      <c r="X4" s="17"/>
      <c r="Y4" s="17"/>
      <c r="Z4" s="17"/>
      <c r="AA4" s="87" t="s">
        <v>181</v>
      </c>
    </row>
    <row r="5" spans="1:27" s="5" customFormat="1" ht="11.25" customHeight="1" x14ac:dyDescent="0.25">
      <c r="A5" s="16" t="s">
        <v>2</v>
      </c>
      <c r="B5" s="17"/>
      <c r="C5" s="17"/>
      <c r="D5" s="17"/>
      <c r="E5" s="17"/>
      <c r="F5" s="21"/>
      <c r="G5" s="28"/>
      <c r="H5" s="51"/>
      <c r="I5" s="51"/>
      <c r="J5" s="51"/>
      <c r="K5" s="52"/>
      <c r="L5" s="52"/>
      <c r="M5" s="52"/>
      <c r="N5" s="52"/>
      <c r="O5" s="17"/>
      <c r="P5" s="17"/>
      <c r="Q5" s="17"/>
      <c r="R5" s="17"/>
      <c r="S5" s="309" t="s">
        <v>35</v>
      </c>
      <c r="T5" s="314"/>
      <c r="U5" s="276"/>
      <c r="V5" s="52"/>
      <c r="W5" s="17"/>
      <c r="X5" s="17"/>
      <c r="Y5" s="17"/>
      <c r="Z5" s="17"/>
      <c r="AA5" s="87" t="s">
        <v>56</v>
      </c>
    </row>
    <row r="6" spans="1:27" s="5" customFormat="1" ht="11.25" customHeight="1" x14ac:dyDescent="0.25">
      <c r="A6" s="16" t="s">
        <v>71</v>
      </c>
      <c r="B6" s="17"/>
      <c r="C6" s="17"/>
      <c r="D6" s="17"/>
      <c r="E6" s="17"/>
      <c r="F6" s="21"/>
      <c r="G6" s="28"/>
      <c r="H6" s="51"/>
      <c r="I6" s="51"/>
      <c r="J6" s="51"/>
      <c r="K6" s="52"/>
      <c r="L6" s="52"/>
      <c r="M6" s="52"/>
      <c r="N6" s="52"/>
      <c r="O6" s="17"/>
      <c r="P6" s="17"/>
      <c r="Q6" s="17"/>
      <c r="R6" s="17"/>
      <c r="S6" s="295"/>
      <c r="T6" s="313"/>
      <c r="U6" s="296"/>
      <c r="V6" s="52"/>
      <c r="W6" s="17"/>
      <c r="X6" s="17"/>
      <c r="Y6" s="17"/>
      <c r="Z6" s="17"/>
      <c r="AA6" s="87"/>
    </row>
    <row r="7" spans="1:27" s="5" customFormat="1" ht="11.25" customHeight="1" x14ac:dyDescent="0.25">
      <c r="A7" s="16" t="s">
        <v>31</v>
      </c>
      <c r="B7" s="17"/>
      <c r="C7" s="17"/>
      <c r="D7" s="17"/>
      <c r="E7" s="17"/>
      <c r="F7" s="21"/>
      <c r="G7" s="28"/>
      <c r="H7" s="51"/>
      <c r="I7" s="51"/>
      <c r="J7" s="51"/>
      <c r="K7" s="52"/>
      <c r="L7" s="52"/>
      <c r="M7" s="52"/>
      <c r="N7" s="52"/>
      <c r="O7" s="17"/>
      <c r="P7" s="17"/>
      <c r="Q7" s="17"/>
      <c r="R7" s="17"/>
      <c r="S7" s="297" t="s">
        <v>36</v>
      </c>
      <c r="T7" s="317"/>
      <c r="U7" s="298"/>
      <c r="V7" s="52"/>
      <c r="W7" s="17"/>
      <c r="X7" s="17"/>
      <c r="Y7" s="17"/>
      <c r="Z7" s="17"/>
      <c r="AA7" s="87"/>
    </row>
    <row r="8" spans="1:27" s="5" customFormat="1" ht="11.25" customHeight="1" x14ac:dyDescent="0.25">
      <c r="A8" s="16" t="s">
        <v>37</v>
      </c>
      <c r="B8" s="17"/>
      <c r="C8" s="17"/>
      <c r="D8" s="17"/>
      <c r="E8" s="17"/>
      <c r="F8" s="21"/>
      <c r="G8" s="28"/>
      <c r="H8" s="51"/>
      <c r="I8" s="51"/>
      <c r="J8" s="51"/>
      <c r="K8" s="52"/>
      <c r="L8" s="52"/>
      <c r="M8" s="52"/>
      <c r="N8" s="52"/>
      <c r="O8" s="17"/>
      <c r="P8" s="17"/>
      <c r="Q8" s="17"/>
      <c r="R8" s="17"/>
      <c r="S8" s="17"/>
      <c r="T8" s="17"/>
      <c r="U8" s="17"/>
      <c r="V8" s="17"/>
      <c r="W8" s="17"/>
      <c r="X8" s="17"/>
      <c r="Y8" s="17"/>
      <c r="Z8" s="17"/>
      <c r="AA8" s="87"/>
    </row>
    <row r="9" spans="1:27" s="5" customFormat="1" ht="11.25" customHeight="1" x14ac:dyDescent="0.25">
      <c r="A9" s="16" t="s">
        <v>72</v>
      </c>
      <c r="B9" s="17"/>
      <c r="C9" s="17"/>
      <c r="D9" s="17"/>
      <c r="E9" s="17"/>
      <c r="F9" s="21"/>
      <c r="G9" s="28"/>
      <c r="H9" s="51"/>
      <c r="I9" s="51"/>
      <c r="J9" s="51"/>
      <c r="K9" s="52"/>
      <c r="L9" s="52"/>
      <c r="M9" s="52"/>
      <c r="N9" s="52"/>
      <c r="O9" s="17"/>
      <c r="P9" s="17"/>
      <c r="Q9" s="17"/>
      <c r="R9" s="17"/>
      <c r="S9" s="17"/>
      <c r="T9" s="17"/>
      <c r="U9" s="17"/>
      <c r="V9" s="17"/>
      <c r="W9" s="17"/>
      <c r="X9" s="17"/>
      <c r="Y9" s="17"/>
      <c r="Z9" s="17"/>
      <c r="AA9" s="87"/>
    </row>
    <row r="10" spans="1:27" s="44" customFormat="1" x14ac:dyDescent="0.2">
      <c r="A10" s="310" t="s">
        <v>57</v>
      </c>
      <c r="B10" s="311"/>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2"/>
    </row>
    <row r="11" spans="1:27" s="44" customFormat="1" x14ac:dyDescent="0.2">
      <c r="A11" s="310" t="s">
        <v>58</v>
      </c>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2"/>
    </row>
    <row r="12" spans="1:27" s="44" customFormat="1" x14ac:dyDescent="0.2">
      <c r="A12" s="310" t="s">
        <v>8</v>
      </c>
      <c r="B12" s="311"/>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2"/>
    </row>
    <row r="13" spans="1:27" s="5" customFormat="1" x14ac:dyDescent="0.2">
      <c r="A13" s="310" t="str">
        <f>'Section PP_BAFSA'!A13</f>
        <v>SCHOOL YEAR 2014-2015</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2"/>
    </row>
    <row r="14" spans="1:27" s="5" customFormat="1" x14ac:dyDescent="0.2">
      <c r="A14" s="48"/>
      <c r="B14" s="49"/>
      <c r="C14" s="49"/>
      <c r="D14" s="49"/>
      <c r="E14" s="49"/>
      <c r="F14" s="22"/>
      <c r="G14" s="29"/>
      <c r="H14" s="49"/>
      <c r="I14" s="49"/>
      <c r="J14" s="49"/>
      <c r="K14" s="49"/>
      <c r="L14" s="49"/>
      <c r="M14" s="49"/>
      <c r="N14" s="49"/>
      <c r="O14" s="49"/>
      <c r="P14" s="49"/>
      <c r="Q14" s="49"/>
      <c r="R14" s="49"/>
      <c r="S14" s="49"/>
      <c r="T14" s="49"/>
      <c r="U14" s="49"/>
      <c r="V14" s="49"/>
      <c r="W14" s="49"/>
      <c r="X14" s="49"/>
      <c r="Y14" s="49"/>
      <c r="Z14" s="49"/>
      <c r="AA14" s="88"/>
    </row>
    <row r="15" spans="1:27" s="5" customFormat="1" ht="15" x14ac:dyDescent="0.25">
      <c r="A15" s="344" t="s">
        <v>59</v>
      </c>
      <c r="B15" s="345"/>
      <c r="C15" s="345"/>
      <c r="D15" s="345"/>
      <c r="E15" s="350"/>
      <c r="F15" s="352"/>
      <c r="G15" s="352"/>
      <c r="H15" s="352"/>
      <c r="I15" s="352"/>
      <c r="J15" s="352"/>
      <c r="K15" s="352"/>
      <c r="L15" s="352"/>
      <c r="M15" s="352"/>
      <c r="N15" s="352"/>
      <c r="O15" s="352"/>
      <c r="P15" s="352"/>
      <c r="Q15" s="352"/>
      <c r="R15" s="352"/>
      <c r="S15" s="352"/>
      <c r="T15" s="352"/>
      <c r="U15" s="352"/>
      <c r="V15" s="352"/>
      <c r="W15" s="352"/>
      <c r="X15" s="352"/>
      <c r="Y15" s="352"/>
      <c r="Z15" s="352"/>
      <c r="AA15" s="353"/>
    </row>
    <row r="16" spans="1:27" s="5" customFormat="1" ht="15.75" customHeight="1" x14ac:dyDescent="0.25">
      <c r="A16" s="305" t="s">
        <v>60</v>
      </c>
      <c r="B16" s="306"/>
      <c r="C16" s="384"/>
      <c r="D16" s="306" t="s">
        <v>24</v>
      </c>
      <c r="E16" s="383"/>
      <c r="F16" s="383"/>
      <c r="G16" s="383"/>
      <c r="H16" s="383"/>
      <c r="I16" s="383"/>
      <c r="J16" s="383"/>
      <c r="K16" s="383"/>
      <c r="L16" s="383"/>
      <c r="M16" s="383"/>
      <c r="N16" s="383"/>
      <c r="O16" s="383"/>
      <c r="P16" s="383"/>
      <c r="Q16" s="383"/>
      <c r="R16" s="383"/>
      <c r="S16" s="383"/>
      <c r="T16" s="383"/>
      <c r="U16" s="383"/>
      <c r="V16" s="383"/>
      <c r="W16" s="383"/>
      <c r="X16" s="383"/>
      <c r="Y16" s="383"/>
      <c r="Z16" s="383"/>
      <c r="AA16" s="384"/>
    </row>
    <row r="17" spans="1:27" s="5" customFormat="1" ht="27" customHeight="1" x14ac:dyDescent="0.2">
      <c r="A17" s="326" t="s">
        <v>61</v>
      </c>
      <c r="B17" s="364"/>
      <c r="C17" s="287" t="s">
        <v>62</v>
      </c>
      <c r="D17" s="326">
        <f>'Section PP'!B18</f>
        <v>0</v>
      </c>
      <c r="E17" s="356"/>
      <c r="F17" s="326">
        <f>'Section PP'!C18</f>
        <v>0</v>
      </c>
      <c r="G17" s="356"/>
      <c r="H17" s="326">
        <f>'Section PP'!D18</f>
        <v>0</v>
      </c>
      <c r="I17" s="356"/>
      <c r="J17" s="326">
        <f>'Section PP'!E18</f>
        <v>0</v>
      </c>
      <c r="K17" s="356"/>
      <c r="L17" s="326">
        <f>'Section PP'!F18</f>
        <v>0</v>
      </c>
      <c r="M17" s="356"/>
      <c r="N17" s="326">
        <f>'Section PP'!G18</f>
        <v>0</v>
      </c>
      <c r="O17" s="356"/>
      <c r="P17" s="326">
        <f>'Section PP'!H18</f>
        <v>0</v>
      </c>
      <c r="Q17" s="356"/>
      <c r="R17" s="326">
        <f>'Section PP'!I18</f>
        <v>0</v>
      </c>
      <c r="S17" s="356"/>
      <c r="T17" s="326">
        <f>'Section PP'!J18</f>
        <v>0</v>
      </c>
      <c r="U17" s="356"/>
      <c r="V17" s="326">
        <f>'Section PP'!K18</f>
        <v>0</v>
      </c>
      <c r="W17" s="356"/>
      <c r="X17" s="326">
        <f>'Section PP'!L18</f>
        <v>0</v>
      </c>
      <c r="Y17" s="356"/>
      <c r="Z17" s="326">
        <f>'Section PP'!M18</f>
        <v>0</v>
      </c>
      <c r="AA17" s="364"/>
    </row>
    <row r="18" spans="1:27" s="5" customFormat="1" ht="0.75" customHeight="1" x14ac:dyDescent="0.2">
      <c r="A18" s="357"/>
      <c r="B18" s="365"/>
      <c r="C18" s="335"/>
      <c r="D18" s="357"/>
      <c r="E18" s="358"/>
      <c r="F18" s="357"/>
      <c r="G18" s="358"/>
      <c r="H18" s="357"/>
      <c r="I18" s="358"/>
      <c r="J18" s="357"/>
      <c r="K18" s="358"/>
      <c r="L18" s="357"/>
      <c r="M18" s="358"/>
      <c r="N18" s="357"/>
      <c r="O18" s="358"/>
      <c r="P18" s="357"/>
      <c r="Q18" s="358"/>
      <c r="R18" s="357"/>
      <c r="S18" s="358"/>
      <c r="T18" s="357"/>
      <c r="U18" s="358"/>
      <c r="V18" s="357"/>
      <c r="W18" s="358"/>
      <c r="X18" s="357"/>
      <c r="Y18" s="358"/>
      <c r="Z18" s="357"/>
      <c r="AA18" s="365"/>
    </row>
    <row r="19" spans="1:27" s="5" customFormat="1" ht="17.25" customHeight="1" x14ac:dyDescent="0.2">
      <c r="A19" s="357"/>
      <c r="B19" s="365"/>
      <c r="C19" s="335"/>
      <c r="D19" s="332"/>
      <c r="E19" s="333"/>
      <c r="F19" s="332"/>
      <c r="G19" s="333"/>
      <c r="H19" s="332"/>
      <c r="I19" s="333"/>
      <c r="J19" s="332"/>
      <c r="K19" s="333"/>
      <c r="L19" s="332"/>
      <c r="M19" s="333"/>
      <c r="N19" s="332"/>
      <c r="O19" s="333"/>
      <c r="P19" s="332"/>
      <c r="Q19" s="333"/>
      <c r="R19" s="332"/>
      <c r="S19" s="333"/>
      <c r="T19" s="332"/>
      <c r="U19" s="333"/>
      <c r="V19" s="332"/>
      <c r="W19" s="333"/>
      <c r="X19" s="332"/>
      <c r="Y19" s="333"/>
      <c r="Z19" s="332"/>
      <c r="AA19" s="334"/>
    </row>
    <row r="20" spans="1:27" s="5" customFormat="1" ht="11.25" customHeight="1" x14ac:dyDescent="0.2">
      <c r="A20" s="388"/>
      <c r="B20" s="389"/>
      <c r="C20" s="355"/>
      <c r="D20" s="20" t="s">
        <v>63</v>
      </c>
      <c r="E20" s="60" t="s">
        <v>66</v>
      </c>
      <c r="F20" s="20" t="s">
        <v>63</v>
      </c>
      <c r="G20" s="65" t="s">
        <v>66</v>
      </c>
      <c r="H20" s="20" t="s">
        <v>63</v>
      </c>
      <c r="I20" s="60" t="s">
        <v>66</v>
      </c>
      <c r="J20" s="20" t="s">
        <v>63</v>
      </c>
      <c r="K20" s="60" t="s">
        <v>66</v>
      </c>
      <c r="L20" s="20" t="s">
        <v>63</v>
      </c>
      <c r="M20" s="60" t="s">
        <v>66</v>
      </c>
      <c r="N20" s="20" t="s">
        <v>63</v>
      </c>
      <c r="O20" s="60" t="s">
        <v>66</v>
      </c>
      <c r="P20" s="20" t="s">
        <v>63</v>
      </c>
      <c r="Q20" s="60" t="s">
        <v>66</v>
      </c>
      <c r="R20" s="20" t="s">
        <v>63</v>
      </c>
      <c r="S20" s="60" t="s">
        <v>66</v>
      </c>
      <c r="T20" s="20" t="s">
        <v>63</v>
      </c>
      <c r="U20" s="60" t="s">
        <v>66</v>
      </c>
      <c r="V20" s="20" t="s">
        <v>63</v>
      </c>
      <c r="W20" s="60" t="s">
        <v>66</v>
      </c>
      <c r="X20" s="20" t="s">
        <v>63</v>
      </c>
      <c r="Y20" s="60" t="s">
        <v>66</v>
      </c>
      <c r="Z20" s="45" t="s">
        <v>63</v>
      </c>
      <c r="AA20" s="61" t="s">
        <v>66</v>
      </c>
    </row>
    <row r="21" spans="1:27" ht="11.25" customHeight="1" x14ac:dyDescent="0.2">
      <c r="A21" s="3">
        <v>1</v>
      </c>
      <c r="B21" s="19">
        <f>'Section PP_BAFSA'!B21</f>
        <v>0</v>
      </c>
      <c r="C21" s="18">
        <f>'Section PP_BAFSA'!C21</f>
        <v>0</v>
      </c>
      <c r="D21" s="119">
        <f>'Section PP_BAFSA'!D21</f>
        <v>0</v>
      </c>
      <c r="E21" s="123">
        <f>'Section PP_BAFSA'!E21+'Section PP_BAFSA'!F21</f>
        <v>0</v>
      </c>
      <c r="F21" s="119">
        <f>'Section PP_BAFSA'!G21</f>
        <v>0</v>
      </c>
      <c r="G21" s="123">
        <f>'Section PP_BAFSA'!H21+'Section PP_BAFSA'!I21</f>
        <v>0</v>
      </c>
      <c r="H21" s="124">
        <f>'Section PP_BAFSA'!J21</f>
        <v>0</v>
      </c>
      <c r="I21" s="125">
        <f>'Section PP_BAFSA'!K21+'Section PP_BAFSA'!L21</f>
        <v>0</v>
      </c>
      <c r="J21" s="124">
        <f>'Section PP_BAFSA'!M21</f>
        <v>0</v>
      </c>
      <c r="K21" s="125">
        <f>'Section PP_BAFSA'!N21+'Section PP_BAFSA'!O21</f>
        <v>0</v>
      </c>
      <c r="L21" s="124">
        <f>'Section PP_BAFSA'!P21</f>
        <v>0</v>
      </c>
      <c r="M21" s="125">
        <f>'Section PP_BAFSA'!Q21+'Section PP_BAFSA'!R21</f>
        <v>0</v>
      </c>
      <c r="N21" s="124">
        <f>'Section PP_BAFSA'!S21</f>
        <v>0</v>
      </c>
      <c r="O21" s="125">
        <f>'Section PP_BAFSA'!T21+'Section PP_BAFSA'!U21</f>
        <v>0</v>
      </c>
      <c r="P21" s="124">
        <f>'Section PP_BAFSA'!V21</f>
        <v>0</v>
      </c>
      <c r="Q21" s="125">
        <f>'Section PP_BAFSA'!W21+'Section PP_BAFSA'!X21</f>
        <v>0</v>
      </c>
      <c r="R21" s="124">
        <f>'Section PP_BAFSA'!Y21</f>
        <v>0</v>
      </c>
      <c r="S21" s="125">
        <f>'Section PP_BAFSA'!Z21+'Section PP_BAFSA'!AA21</f>
        <v>0</v>
      </c>
      <c r="T21" s="124">
        <f>'Section PP_BAFSA'!AB21</f>
        <v>0</v>
      </c>
      <c r="U21" s="125">
        <f>'Section PP_BAFSA'!AC21+'Section PP_BAFSA'!AD21</f>
        <v>0</v>
      </c>
      <c r="V21" s="124">
        <f>'Section PP_BAFSA'!AE21</f>
        <v>0</v>
      </c>
      <c r="W21" s="125">
        <f>'Section PP_BAFSA'!AF21+'Section PP_BAFSA'!AG21</f>
        <v>0</v>
      </c>
      <c r="X21" s="124">
        <f>+'Section PP_BAFSA'!AH21</f>
        <v>0</v>
      </c>
      <c r="Y21" s="125">
        <f>'Section PP_BAFSA'!AI21+'Section PP_BAFSA'!AJ21</f>
        <v>0</v>
      </c>
      <c r="Z21" s="124">
        <f>'Section PP_BAFSA'!AK21</f>
        <v>0</v>
      </c>
      <c r="AA21" s="126">
        <f>'Section PP_BAFSA'!AL21+'Section PP_BAFSA'!AM21</f>
        <v>0</v>
      </c>
    </row>
    <row r="22" spans="1:27" ht="11.25" customHeight="1" x14ac:dyDescent="0.2">
      <c r="A22" s="3">
        <v>2</v>
      </c>
      <c r="B22" s="19">
        <f>'Section PP_BAFSA'!B22</f>
        <v>0</v>
      </c>
      <c r="C22" s="18">
        <f>'Section PP_BAFSA'!C22</f>
        <v>0</v>
      </c>
      <c r="D22" s="119">
        <f>'Section PP_BAFSA'!D22</f>
        <v>0</v>
      </c>
      <c r="E22" s="123">
        <f>'Section PP_BAFSA'!E22+'Section PP_BAFSA'!F22</f>
        <v>0</v>
      </c>
      <c r="F22" s="119">
        <f>'Section PP_BAFSA'!G22</f>
        <v>0</v>
      </c>
      <c r="G22" s="123">
        <f>'Section PP_BAFSA'!H22+'Section PP_BAFSA'!I22</f>
        <v>0</v>
      </c>
      <c r="H22" s="124">
        <f>'Section PP_BAFSA'!J22</f>
        <v>0</v>
      </c>
      <c r="I22" s="125">
        <f>'Section PP_BAFSA'!K22+'Section PP_BAFSA'!L22</f>
        <v>0</v>
      </c>
      <c r="J22" s="124">
        <f>'Section PP_BAFSA'!M22</f>
        <v>0</v>
      </c>
      <c r="K22" s="125">
        <f>'Section PP_BAFSA'!N22+'Section PP_BAFSA'!O22</f>
        <v>0</v>
      </c>
      <c r="L22" s="124">
        <f>'Section PP_BAFSA'!P22</f>
        <v>0</v>
      </c>
      <c r="M22" s="125">
        <f>'Section PP_BAFSA'!Q22+'Section PP_BAFSA'!R22</f>
        <v>0</v>
      </c>
      <c r="N22" s="124">
        <f>'Section PP_BAFSA'!S22</f>
        <v>0</v>
      </c>
      <c r="O22" s="125">
        <f>'Section PP_BAFSA'!T22+'Section PP_BAFSA'!U22</f>
        <v>0</v>
      </c>
      <c r="P22" s="124">
        <f>'Section PP_BAFSA'!V22</f>
        <v>0</v>
      </c>
      <c r="Q22" s="125">
        <f>'Section PP_BAFSA'!W22+'Section PP_BAFSA'!X22</f>
        <v>0</v>
      </c>
      <c r="R22" s="124">
        <f>'Section PP_BAFSA'!Y22</f>
        <v>0</v>
      </c>
      <c r="S22" s="125">
        <f>'Section PP_BAFSA'!Z22+'Section PP_BAFSA'!AA22</f>
        <v>0</v>
      </c>
      <c r="T22" s="124">
        <f>'Section PP_BAFSA'!AB22</f>
        <v>0</v>
      </c>
      <c r="U22" s="125">
        <f>'Section PP_BAFSA'!AC22+'Section PP_BAFSA'!AD22</f>
        <v>0</v>
      </c>
      <c r="V22" s="124">
        <f>'Section PP_BAFSA'!AE22</f>
        <v>0</v>
      </c>
      <c r="W22" s="125">
        <f>'Section PP_BAFSA'!AF22+'Section PP_BAFSA'!AG22</f>
        <v>0</v>
      </c>
      <c r="X22" s="124">
        <f>+'Section PP_BAFSA'!AH22</f>
        <v>0</v>
      </c>
      <c r="Y22" s="125">
        <f>'Section PP_BAFSA'!AI22+'Section PP_BAFSA'!AJ22</f>
        <v>0</v>
      </c>
      <c r="Z22" s="124">
        <f>'Section PP_BAFSA'!AK22</f>
        <v>0</v>
      </c>
      <c r="AA22" s="126">
        <f>'Section PP_BAFSA'!AL22+'Section PP_BAFSA'!AM22</f>
        <v>0</v>
      </c>
    </row>
    <row r="23" spans="1:27" ht="11.25" customHeight="1" x14ac:dyDescent="0.2">
      <c r="A23" s="3">
        <v>3</v>
      </c>
      <c r="B23" s="19">
        <f>'Section PP_BAFSA'!B23</f>
        <v>0</v>
      </c>
      <c r="C23" s="18">
        <f>'Section PP_BAFSA'!C23</f>
        <v>0</v>
      </c>
      <c r="D23" s="119">
        <f>'Section PP_BAFSA'!D23</f>
        <v>0</v>
      </c>
      <c r="E23" s="123">
        <f>'Section PP_BAFSA'!E23+'Section PP_BAFSA'!F23</f>
        <v>0</v>
      </c>
      <c r="F23" s="119">
        <f>'Section PP_BAFSA'!G23</f>
        <v>0</v>
      </c>
      <c r="G23" s="123">
        <f>'Section PP_BAFSA'!H23+'Section PP_BAFSA'!I23</f>
        <v>0</v>
      </c>
      <c r="H23" s="124">
        <f>'Section PP_BAFSA'!J23</f>
        <v>0</v>
      </c>
      <c r="I23" s="125">
        <f>'Section PP_BAFSA'!K23+'Section PP_BAFSA'!L23</f>
        <v>0</v>
      </c>
      <c r="J23" s="124">
        <f>'Section PP_BAFSA'!M23</f>
        <v>0</v>
      </c>
      <c r="K23" s="125">
        <f>'Section PP_BAFSA'!N23+'Section PP_BAFSA'!O23</f>
        <v>0</v>
      </c>
      <c r="L23" s="124">
        <f>'Section PP_BAFSA'!P23</f>
        <v>0</v>
      </c>
      <c r="M23" s="125">
        <f>'Section PP_BAFSA'!Q23+'Section PP_BAFSA'!R23</f>
        <v>0</v>
      </c>
      <c r="N23" s="124">
        <f>'Section PP_BAFSA'!S23</f>
        <v>0</v>
      </c>
      <c r="O23" s="125">
        <f>'Section PP_BAFSA'!T23+'Section PP_BAFSA'!U23</f>
        <v>0</v>
      </c>
      <c r="P23" s="124">
        <f>'Section PP_BAFSA'!V23</f>
        <v>0</v>
      </c>
      <c r="Q23" s="125">
        <f>'Section PP_BAFSA'!W23+'Section PP_BAFSA'!X23</f>
        <v>0</v>
      </c>
      <c r="R23" s="124">
        <f>'Section PP_BAFSA'!Y23</f>
        <v>0</v>
      </c>
      <c r="S23" s="125">
        <f>'Section PP_BAFSA'!Z23+'Section PP_BAFSA'!AA23</f>
        <v>0</v>
      </c>
      <c r="T23" s="124">
        <f>'Section PP_BAFSA'!AB23</f>
        <v>0</v>
      </c>
      <c r="U23" s="125">
        <f>'Section PP_BAFSA'!AC23+'Section PP_BAFSA'!AD23</f>
        <v>0</v>
      </c>
      <c r="V23" s="124">
        <f>'Section PP_BAFSA'!AE23</f>
        <v>0</v>
      </c>
      <c r="W23" s="125">
        <f>'Section PP_BAFSA'!AF23+'Section PP_BAFSA'!AG23</f>
        <v>0</v>
      </c>
      <c r="X23" s="124">
        <f>+'Section PP_BAFSA'!AH23</f>
        <v>0</v>
      </c>
      <c r="Y23" s="125">
        <f>'Section PP_BAFSA'!AI23+'Section PP_BAFSA'!AJ23</f>
        <v>0</v>
      </c>
      <c r="Z23" s="124">
        <f>'Section PP_BAFSA'!AK23</f>
        <v>0</v>
      </c>
      <c r="AA23" s="126">
        <f>'Section PP_BAFSA'!AL23+'Section PP_BAFSA'!AM23</f>
        <v>0</v>
      </c>
    </row>
    <row r="24" spans="1:27" ht="11.25" customHeight="1" x14ac:dyDescent="0.2">
      <c r="A24" s="3">
        <v>4</v>
      </c>
      <c r="B24" s="19">
        <f>'Section PP_BAFSA'!B24</f>
        <v>0</v>
      </c>
      <c r="C24" s="18">
        <f>'Section PP_BAFSA'!C24</f>
        <v>0</v>
      </c>
      <c r="D24" s="119">
        <f>'Section PP_BAFSA'!D24</f>
        <v>0</v>
      </c>
      <c r="E24" s="123">
        <f>'Section PP_BAFSA'!E24+'Section PP_BAFSA'!F24</f>
        <v>0</v>
      </c>
      <c r="F24" s="119">
        <f>'Section PP_BAFSA'!G24</f>
        <v>0</v>
      </c>
      <c r="G24" s="123">
        <f>'Section PP_BAFSA'!H24+'Section PP_BAFSA'!I24</f>
        <v>0</v>
      </c>
      <c r="H24" s="124">
        <f>'Section PP_BAFSA'!J24</f>
        <v>0</v>
      </c>
      <c r="I24" s="125">
        <f>'Section PP_BAFSA'!K24+'Section PP_BAFSA'!L24</f>
        <v>0</v>
      </c>
      <c r="J24" s="124">
        <f>'Section PP_BAFSA'!M24</f>
        <v>0</v>
      </c>
      <c r="K24" s="125">
        <f>'Section PP_BAFSA'!N24+'Section PP_BAFSA'!O24</f>
        <v>0</v>
      </c>
      <c r="L24" s="124">
        <f>'Section PP_BAFSA'!P24</f>
        <v>0</v>
      </c>
      <c r="M24" s="125">
        <f>'Section PP_BAFSA'!Q24+'Section PP_BAFSA'!R24</f>
        <v>0</v>
      </c>
      <c r="N24" s="124">
        <f>'Section PP_BAFSA'!S24</f>
        <v>0</v>
      </c>
      <c r="O24" s="125">
        <f>'Section PP_BAFSA'!T24+'Section PP_BAFSA'!U24</f>
        <v>0</v>
      </c>
      <c r="P24" s="124">
        <f>'Section PP_BAFSA'!V24</f>
        <v>0</v>
      </c>
      <c r="Q24" s="125">
        <f>'Section PP_BAFSA'!W24+'Section PP_BAFSA'!X24</f>
        <v>0</v>
      </c>
      <c r="R24" s="124">
        <f>'Section PP_BAFSA'!Y24</f>
        <v>0</v>
      </c>
      <c r="S24" s="125">
        <f>'Section PP_BAFSA'!Z24+'Section PP_BAFSA'!AA24</f>
        <v>0</v>
      </c>
      <c r="T24" s="124">
        <f>'Section PP_BAFSA'!AB24</f>
        <v>0</v>
      </c>
      <c r="U24" s="125">
        <f>'Section PP_BAFSA'!AC24+'Section PP_BAFSA'!AD24</f>
        <v>0</v>
      </c>
      <c r="V24" s="124">
        <f>'Section PP_BAFSA'!AE24</f>
        <v>0</v>
      </c>
      <c r="W24" s="125">
        <f>'Section PP_BAFSA'!AF24+'Section PP_BAFSA'!AG24</f>
        <v>0</v>
      </c>
      <c r="X24" s="124">
        <f>+'Section PP_BAFSA'!AH24</f>
        <v>0</v>
      </c>
      <c r="Y24" s="125">
        <f>'Section PP_BAFSA'!AI24+'Section PP_BAFSA'!AJ24</f>
        <v>0</v>
      </c>
      <c r="Z24" s="124">
        <f>'Section PP_BAFSA'!AK24</f>
        <v>0</v>
      </c>
      <c r="AA24" s="126">
        <f>'Section PP_BAFSA'!AL24+'Section PP_BAFSA'!AM24</f>
        <v>0</v>
      </c>
    </row>
    <row r="25" spans="1:27" ht="11.25" customHeight="1" x14ac:dyDescent="0.2">
      <c r="A25" s="3">
        <v>5</v>
      </c>
      <c r="B25" s="19">
        <f>'Section PP_BAFSA'!B25</f>
        <v>0</v>
      </c>
      <c r="C25" s="18">
        <f>'Section PP_BAFSA'!C25</f>
        <v>0</v>
      </c>
      <c r="D25" s="119">
        <f>'Section PP_BAFSA'!D25</f>
        <v>0</v>
      </c>
      <c r="E25" s="123">
        <f>'Section PP_BAFSA'!E25+'Section PP_BAFSA'!F25</f>
        <v>0</v>
      </c>
      <c r="F25" s="119">
        <f>'Section PP_BAFSA'!G25</f>
        <v>0</v>
      </c>
      <c r="G25" s="123">
        <f>'Section PP_BAFSA'!H25+'Section PP_BAFSA'!I25</f>
        <v>0</v>
      </c>
      <c r="H25" s="124">
        <f>'Section PP_BAFSA'!J25</f>
        <v>0</v>
      </c>
      <c r="I25" s="125">
        <f>'Section PP_BAFSA'!K25+'Section PP_BAFSA'!L25</f>
        <v>0</v>
      </c>
      <c r="J25" s="124">
        <f>'Section PP_BAFSA'!M25</f>
        <v>0</v>
      </c>
      <c r="K25" s="125">
        <f>'Section PP_BAFSA'!N25+'Section PP_BAFSA'!O25</f>
        <v>0</v>
      </c>
      <c r="L25" s="124">
        <f>'Section PP_BAFSA'!P25</f>
        <v>0</v>
      </c>
      <c r="M25" s="125">
        <f>'Section PP_BAFSA'!Q25+'Section PP_BAFSA'!R25</f>
        <v>0</v>
      </c>
      <c r="N25" s="124">
        <f>'Section PP_BAFSA'!S25</f>
        <v>0</v>
      </c>
      <c r="O25" s="125">
        <f>'Section PP_BAFSA'!T25+'Section PP_BAFSA'!U25</f>
        <v>0</v>
      </c>
      <c r="P25" s="124">
        <f>'Section PP_BAFSA'!V25</f>
        <v>0</v>
      </c>
      <c r="Q25" s="125">
        <f>'Section PP_BAFSA'!W25+'Section PP_BAFSA'!X25</f>
        <v>0</v>
      </c>
      <c r="R25" s="124">
        <f>'Section PP_BAFSA'!Y25</f>
        <v>0</v>
      </c>
      <c r="S25" s="125">
        <f>'Section PP_BAFSA'!Z25+'Section PP_BAFSA'!AA25</f>
        <v>0</v>
      </c>
      <c r="T25" s="124">
        <f>'Section PP_BAFSA'!AB25</f>
        <v>0</v>
      </c>
      <c r="U25" s="125">
        <f>'Section PP_BAFSA'!AC25+'Section PP_BAFSA'!AD25</f>
        <v>0</v>
      </c>
      <c r="V25" s="124">
        <f>'Section PP_BAFSA'!AE25</f>
        <v>0</v>
      </c>
      <c r="W25" s="125">
        <f>'Section PP_BAFSA'!AF25+'Section PP_BAFSA'!AG25</f>
        <v>0</v>
      </c>
      <c r="X25" s="124">
        <f>+'Section PP_BAFSA'!AH25</f>
        <v>0</v>
      </c>
      <c r="Y25" s="125">
        <f>'Section PP_BAFSA'!AI25+'Section PP_BAFSA'!AJ25</f>
        <v>0</v>
      </c>
      <c r="Z25" s="124">
        <f>'Section PP_BAFSA'!AK25</f>
        <v>0</v>
      </c>
      <c r="AA25" s="126">
        <f>'Section PP_BAFSA'!AL25+'Section PP_BAFSA'!AM25</f>
        <v>0</v>
      </c>
    </row>
    <row r="26" spans="1:27" ht="11.25" customHeight="1" x14ac:dyDescent="0.2">
      <c r="A26" s="3">
        <v>6</v>
      </c>
      <c r="B26" s="19">
        <f>'Section PP_BAFSA'!B26</f>
        <v>0</v>
      </c>
      <c r="C26" s="18">
        <f>'Section PP_BAFSA'!C26</f>
        <v>0</v>
      </c>
      <c r="D26" s="119">
        <f>'Section PP_BAFSA'!D26</f>
        <v>0</v>
      </c>
      <c r="E26" s="123">
        <f>'Section PP_BAFSA'!E26+'Section PP_BAFSA'!F26</f>
        <v>0</v>
      </c>
      <c r="F26" s="119">
        <f>'Section PP_BAFSA'!G26</f>
        <v>0</v>
      </c>
      <c r="G26" s="123">
        <f>'Section PP_BAFSA'!H26+'Section PP_BAFSA'!I26</f>
        <v>0</v>
      </c>
      <c r="H26" s="124">
        <f>'Section PP_BAFSA'!J26</f>
        <v>0</v>
      </c>
      <c r="I26" s="125">
        <f>'Section PP_BAFSA'!K26+'Section PP_BAFSA'!L26</f>
        <v>0</v>
      </c>
      <c r="J26" s="124">
        <f>'Section PP_BAFSA'!M26</f>
        <v>0</v>
      </c>
      <c r="K26" s="125">
        <f>'Section PP_BAFSA'!N26+'Section PP_BAFSA'!O26</f>
        <v>0</v>
      </c>
      <c r="L26" s="124">
        <f>'Section PP_BAFSA'!P26</f>
        <v>0</v>
      </c>
      <c r="M26" s="125">
        <f>'Section PP_BAFSA'!Q26+'Section PP_BAFSA'!R26</f>
        <v>0</v>
      </c>
      <c r="N26" s="124">
        <f>'Section PP_BAFSA'!S26</f>
        <v>0</v>
      </c>
      <c r="O26" s="125">
        <f>'Section PP_BAFSA'!T26+'Section PP_BAFSA'!U26</f>
        <v>0</v>
      </c>
      <c r="P26" s="124">
        <f>'Section PP_BAFSA'!V26</f>
        <v>0</v>
      </c>
      <c r="Q26" s="125">
        <f>'Section PP_BAFSA'!W26+'Section PP_BAFSA'!X26</f>
        <v>0</v>
      </c>
      <c r="R26" s="124">
        <f>'Section PP_BAFSA'!Y26</f>
        <v>0</v>
      </c>
      <c r="S26" s="125">
        <f>'Section PP_BAFSA'!Z26+'Section PP_BAFSA'!AA26</f>
        <v>0</v>
      </c>
      <c r="T26" s="124">
        <f>'Section PP_BAFSA'!AB26</f>
        <v>0</v>
      </c>
      <c r="U26" s="125">
        <f>'Section PP_BAFSA'!AC26+'Section PP_BAFSA'!AD26</f>
        <v>0</v>
      </c>
      <c r="V26" s="124">
        <f>'Section PP_BAFSA'!AE26</f>
        <v>0</v>
      </c>
      <c r="W26" s="125">
        <f>'Section PP_BAFSA'!AF26+'Section PP_BAFSA'!AG26</f>
        <v>0</v>
      </c>
      <c r="X26" s="124">
        <f>+'Section PP_BAFSA'!AH26</f>
        <v>0</v>
      </c>
      <c r="Y26" s="125">
        <f>'Section PP_BAFSA'!AI26+'Section PP_BAFSA'!AJ26</f>
        <v>0</v>
      </c>
      <c r="Z26" s="124">
        <f>'Section PP_BAFSA'!AK26</f>
        <v>0</v>
      </c>
      <c r="AA26" s="126">
        <f>'Section PP_BAFSA'!AL26+'Section PP_BAFSA'!AM26</f>
        <v>0</v>
      </c>
    </row>
    <row r="27" spans="1:27" ht="11.25" customHeight="1" x14ac:dyDescent="0.2">
      <c r="A27" s="3">
        <v>7</v>
      </c>
      <c r="B27" s="19">
        <f>'Section PP_BAFSA'!B27</f>
        <v>0</v>
      </c>
      <c r="C27" s="18">
        <f>'Section PP_BAFSA'!C27</f>
        <v>0</v>
      </c>
      <c r="D27" s="119">
        <f>'Section PP_BAFSA'!D27</f>
        <v>0</v>
      </c>
      <c r="E27" s="123">
        <f>'Section PP_BAFSA'!E27+'Section PP_BAFSA'!F27</f>
        <v>0</v>
      </c>
      <c r="F27" s="119">
        <f>'Section PP_BAFSA'!G27</f>
        <v>0</v>
      </c>
      <c r="G27" s="123">
        <f>'Section PP_BAFSA'!H27+'Section PP_BAFSA'!I27</f>
        <v>0</v>
      </c>
      <c r="H27" s="124">
        <f>'Section PP_BAFSA'!J27</f>
        <v>0</v>
      </c>
      <c r="I27" s="125">
        <f>'Section PP_BAFSA'!K27+'Section PP_BAFSA'!L27</f>
        <v>0</v>
      </c>
      <c r="J27" s="124">
        <f>'Section PP_BAFSA'!M27</f>
        <v>0</v>
      </c>
      <c r="K27" s="125">
        <f>'Section PP_BAFSA'!N27+'Section PP_BAFSA'!O27</f>
        <v>0</v>
      </c>
      <c r="L27" s="124">
        <f>'Section PP_BAFSA'!P27</f>
        <v>0</v>
      </c>
      <c r="M27" s="125">
        <f>'Section PP_BAFSA'!Q27+'Section PP_BAFSA'!R27</f>
        <v>0</v>
      </c>
      <c r="N27" s="124">
        <f>'Section PP_BAFSA'!S27</f>
        <v>0</v>
      </c>
      <c r="O27" s="125">
        <f>'Section PP_BAFSA'!T27+'Section PP_BAFSA'!U27</f>
        <v>0</v>
      </c>
      <c r="P27" s="124">
        <f>'Section PP_BAFSA'!V27</f>
        <v>0</v>
      </c>
      <c r="Q27" s="125">
        <f>'Section PP_BAFSA'!W27+'Section PP_BAFSA'!X27</f>
        <v>0</v>
      </c>
      <c r="R27" s="124">
        <f>'Section PP_BAFSA'!Y27</f>
        <v>0</v>
      </c>
      <c r="S27" s="125">
        <f>'Section PP_BAFSA'!Z27+'Section PP_BAFSA'!AA27</f>
        <v>0</v>
      </c>
      <c r="T27" s="124">
        <f>'Section PP_BAFSA'!AB27</f>
        <v>0</v>
      </c>
      <c r="U27" s="125">
        <f>'Section PP_BAFSA'!AC27+'Section PP_BAFSA'!AD27</f>
        <v>0</v>
      </c>
      <c r="V27" s="124">
        <f>'Section PP_BAFSA'!AE27</f>
        <v>0</v>
      </c>
      <c r="W27" s="125">
        <f>'Section PP_BAFSA'!AF27+'Section PP_BAFSA'!AG27</f>
        <v>0</v>
      </c>
      <c r="X27" s="124">
        <f>+'Section PP_BAFSA'!AH27</f>
        <v>0</v>
      </c>
      <c r="Y27" s="125">
        <f>'Section PP_BAFSA'!AI27+'Section PP_BAFSA'!AJ27</f>
        <v>0</v>
      </c>
      <c r="Z27" s="124">
        <f>'Section PP_BAFSA'!AK27</f>
        <v>0</v>
      </c>
      <c r="AA27" s="126">
        <f>'Section PP_BAFSA'!AL27+'Section PP_BAFSA'!AM27</f>
        <v>0</v>
      </c>
    </row>
    <row r="28" spans="1:27" ht="11.25" customHeight="1" x14ac:dyDescent="0.2">
      <c r="A28" s="3">
        <v>8</v>
      </c>
      <c r="B28" s="19">
        <f>'Section PP_BAFSA'!B28</f>
        <v>0</v>
      </c>
      <c r="C28" s="18">
        <f>'Section PP_BAFSA'!C28</f>
        <v>0</v>
      </c>
      <c r="D28" s="119">
        <f>'Section PP_BAFSA'!D28</f>
        <v>0</v>
      </c>
      <c r="E28" s="123">
        <f>'Section PP_BAFSA'!E28+'Section PP_BAFSA'!F28</f>
        <v>0</v>
      </c>
      <c r="F28" s="119">
        <f>'Section PP_BAFSA'!G28</f>
        <v>0</v>
      </c>
      <c r="G28" s="123">
        <f>'Section PP_BAFSA'!H28+'Section PP_BAFSA'!I28</f>
        <v>0</v>
      </c>
      <c r="H28" s="124">
        <f>'Section PP_BAFSA'!J28</f>
        <v>0</v>
      </c>
      <c r="I28" s="125">
        <f>'Section PP_BAFSA'!K28+'Section PP_BAFSA'!L28</f>
        <v>0</v>
      </c>
      <c r="J28" s="124">
        <f>'Section PP_BAFSA'!M28</f>
        <v>0</v>
      </c>
      <c r="K28" s="125">
        <f>'Section PP_BAFSA'!N28+'Section PP_BAFSA'!O28</f>
        <v>0</v>
      </c>
      <c r="L28" s="124">
        <f>'Section PP_BAFSA'!P28</f>
        <v>0</v>
      </c>
      <c r="M28" s="125">
        <f>'Section PP_BAFSA'!Q28+'Section PP_BAFSA'!R28</f>
        <v>0</v>
      </c>
      <c r="N28" s="124">
        <f>'Section PP_BAFSA'!S28</f>
        <v>0</v>
      </c>
      <c r="O28" s="125">
        <f>'Section PP_BAFSA'!T28+'Section PP_BAFSA'!U28</f>
        <v>0</v>
      </c>
      <c r="P28" s="124">
        <f>'Section PP_BAFSA'!V28</f>
        <v>0</v>
      </c>
      <c r="Q28" s="125">
        <f>'Section PP_BAFSA'!W28+'Section PP_BAFSA'!X28</f>
        <v>0</v>
      </c>
      <c r="R28" s="124">
        <f>'Section PP_BAFSA'!Y28</f>
        <v>0</v>
      </c>
      <c r="S28" s="125">
        <f>'Section PP_BAFSA'!Z28+'Section PP_BAFSA'!AA28</f>
        <v>0</v>
      </c>
      <c r="T28" s="124">
        <f>'Section PP_BAFSA'!AB28</f>
        <v>0</v>
      </c>
      <c r="U28" s="125">
        <f>'Section PP_BAFSA'!AC28+'Section PP_BAFSA'!AD28</f>
        <v>0</v>
      </c>
      <c r="V28" s="124">
        <f>'Section PP_BAFSA'!AE28</f>
        <v>0</v>
      </c>
      <c r="W28" s="125">
        <f>'Section PP_BAFSA'!AF28+'Section PP_BAFSA'!AG28</f>
        <v>0</v>
      </c>
      <c r="X28" s="124">
        <f>+'Section PP_BAFSA'!AH28</f>
        <v>0</v>
      </c>
      <c r="Y28" s="125">
        <f>'Section PP_BAFSA'!AI28+'Section PP_BAFSA'!AJ28</f>
        <v>0</v>
      </c>
      <c r="Z28" s="124">
        <f>'Section PP_BAFSA'!AK28</f>
        <v>0</v>
      </c>
      <c r="AA28" s="126">
        <f>'Section PP_BAFSA'!AL28+'Section PP_BAFSA'!AM28</f>
        <v>0</v>
      </c>
    </row>
    <row r="29" spans="1:27" ht="11.25" customHeight="1" x14ac:dyDescent="0.2">
      <c r="A29" s="3">
        <v>9</v>
      </c>
      <c r="B29" s="19">
        <f>'Section PP_BAFSA'!B29</f>
        <v>0</v>
      </c>
      <c r="C29" s="18">
        <f>'Section PP_BAFSA'!C29</f>
        <v>0</v>
      </c>
      <c r="D29" s="119">
        <f>'Section PP_BAFSA'!D29</f>
        <v>0</v>
      </c>
      <c r="E29" s="123">
        <f>'Section PP_BAFSA'!E29+'Section PP_BAFSA'!F29</f>
        <v>0</v>
      </c>
      <c r="F29" s="119">
        <f>'Section PP_BAFSA'!G29</f>
        <v>0</v>
      </c>
      <c r="G29" s="123">
        <f>'Section PP_BAFSA'!H29+'Section PP_BAFSA'!I29</f>
        <v>0</v>
      </c>
      <c r="H29" s="124">
        <f>'Section PP_BAFSA'!J29</f>
        <v>0</v>
      </c>
      <c r="I29" s="125">
        <f>'Section PP_BAFSA'!K29+'Section PP_BAFSA'!L29</f>
        <v>0</v>
      </c>
      <c r="J29" s="124">
        <f>'Section PP_BAFSA'!M29</f>
        <v>0</v>
      </c>
      <c r="K29" s="125">
        <f>'Section PP_BAFSA'!N29+'Section PP_BAFSA'!O29</f>
        <v>0</v>
      </c>
      <c r="L29" s="124">
        <f>'Section PP_BAFSA'!P29</f>
        <v>0</v>
      </c>
      <c r="M29" s="125">
        <f>'Section PP_BAFSA'!Q29+'Section PP_BAFSA'!R29</f>
        <v>0</v>
      </c>
      <c r="N29" s="124">
        <f>'Section PP_BAFSA'!S29</f>
        <v>0</v>
      </c>
      <c r="O29" s="125">
        <f>'Section PP_BAFSA'!T29+'Section PP_BAFSA'!U29</f>
        <v>0</v>
      </c>
      <c r="P29" s="124">
        <f>'Section PP_BAFSA'!V29</f>
        <v>0</v>
      </c>
      <c r="Q29" s="125">
        <f>'Section PP_BAFSA'!W29+'Section PP_BAFSA'!X29</f>
        <v>0</v>
      </c>
      <c r="R29" s="124">
        <f>'Section PP_BAFSA'!Y29</f>
        <v>0</v>
      </c>
      <c r="S29" s="125">
        <f>'Section PP_BAFSA'!Z29+'Section PP_BAFSA'!AA29</f>
        <v>0</v>
      </c>
      <c r="T29" s="124">
        <f>'Section PP_BAFSA'!AB29</f>
        <v>0</v>
      </c>
      <c r="U29" s="125">
        <f>'Section PP_BAFSA'!AC29+'Section PP_BAFSA'!AD29</f>
        <v>0</v>
      </c>
      <c r="V29" s="124">
        <f>'Section PP_BAFSA'!AE29</f>
        <v>0</v>
      </c>
      <c r="W29" s="125">
        <f>'Section PP_BAFSA'!AF29+'Section PP_BAFSA'!AG29</f>
        <v>0</v>
      </c>
      <c r="X29" s="124">
        <f>+'Section PP_BAFSA'!AH29</f>
        <v>0</v>
      </c>
      <c r="Y29" s="125">
        <f>'Section PP_BAFSA'!AI29+'Section PP_BAFSA'!AJ29</f>
        <v>0</v>
      </c>
      <c r="Z29" s="124">
        <f>'Section PP_BAFSA'!AK29</f>
        <v>0</v>
      </c>
      <c r="AA29" s="126">
        <f>'Section PP_BAFSA'!AL29+'Section PP_BAFSA'!AM29</f>
        <v>0</v>
      </c>
    </row>
    <row r="30" spans="1:27" ht="11.25" customHeight="1" x14ac:dyDescent="0.2">
      <c r="A30" s="3">
        <v>20</v>
      </c>
      <c r="B30" s="19">
        <f>'Section PP_BAFSA'!B30</f>
        <v>0</v>
      </c>
      <c r="C30" s="18">
        <f>'Section PP_BAFSA'!C30</f>
        <v>0</v>
      </c>
      <c r="D30" s="119">
        <f>'Section PP_BAFSA'!D30</f>
        <v>0</v>
      </c>
      <c r="E30" s="123">
        <f>'Section PP_BAFSA'!E30+'Section PP_BAFSA'!F30</f>
        <v>0</v>
      </c>
      <c r="F30" s="119">
        <f>'Section PP_BAFSA'!G30</f>
        <v>0</v>
      </c>
      <c r="G30" s="123">
        <f>'Section PP_BAFSA'!H30+'Section PP_BAFSA'!I30</f>
        <v>0</v>
      </c>
      <c r="H30" s="124">
        <f>'Section PP_BAFSA'!J30</f>
        <v>0</v>
      </c>
      <c r="I30" s="125">
        <f>'Section PP_BAFSA'!K30+'Section PP_BAFSA'!L30</f>
        <v>0</v>
      </c>
      <c r="J30" s="124">
        <f>'Section PP_BAFSA'!M30</f>
        <v>0</v>
      </c>
      <c r="K30" s="125">
        <f>'Section PP_BAFSA'!N30+'Section PP_BAFSA'!O30</f>
        <v>0</v>
      </c>
      <c r="L30" s="124">
        <f>'Section PP_BAFSA'!P30</f>
        <v>0</v>
      </c>
      <c r="M30" s="125">
        <f>'Section PP_BAFSA'!Q30+'Section PP_BAFSA'!R30</f>
        <v>0</v>
      </c>
      <c r="N30" s="124">
        <f>'Section PP_BAFSA'!S30</f>
        <v>0</v>
      </c>
      <c r="O30" s="125">
        <f>'Section PP_BAFSA'!T30+'Section PP_BAFSA'!U30</f>
        <v>0</v>
      </c>
      <c r="P30" s="124">
        <f>'Section PP_BAFSA'!V30</f>
        <v>0</v>
      </c>
      <c r="Q30" s="125">
        <f>'Section PP_BAFSA'!W30+'Section PP_BAFSA'!X30</f>
        <v>0</v>
      </c>
      <c r="R30" s="124">
        <f>'Section PP_BAFSA'!Y30</f>
        <v>0</v>
      </c>
      <c r="S30" s="125">
        <f>'Section PP_BAFSA'!Z30+'Section PP_BAFSA'!AA30</f>
        <v>0</v>
      </c>
      <c r="T30" s="124">
        <f>'Section PP_BAFSA'!AB30</f>
        <v>0</v>
      </c>
      <c r="U30" s="125">
        <f>'Section PP_BAFSA'!AC30+'Section PP_BAFSA'!AD30</f>
        <v>0</v>
      </c>
      <c r="V30" s="124">
        <f>'Section PP_BAFSA'!AE30</f>
        <v>0</v>
      </c>
      <c r="W30" s="125">
        <f>'Section PP_BAFSA'!AF30+'Section PP_BAFSA'!AG30</f>
        <v>0</v>
      </c>
      <c r="X30" s="124">
        <f>+'Section PP_BAFSA'!AH30</f>
        <v>0</v>
      </c>
      <c r="Y30" s="125">
        <f>'Section PP_BAFSA'!AI30+'Section PP_BAFSA'!AJ30</f>
        <v>0</v>
      </c>
      <c r="Z30" s="124">
        <f>'Section PP_BAFSA'!AK30</f>
        <v>0</v>
      </c>
      <c r="AA30" s="126">
        <f>'Section PP_BAFSA'!AL30+'Section PP_BAFSA'!AM30</f>
        <v>0</v>
      </c>
    </row>
    <row r="31" spans="1:27" ht="11.25" customHeight="1" x14ac:dyDescent="0.2">
      <c r="A31" s="3">
        <v>11</v>
      </c>
      <c r="B31" s="19">
        <f>'Section PP_BAFSA'!B31</f>
        <v>0</v>
      </c>
      <c r="C31" s="18">
        <f>'Section PP_BAFSA'!C31</f>
        <v>0</v>
      </c>
      <c r="D31" s="119">
        <f>'Section PP_BAFSA'!D31</f>
        <v>0</v>
      </c>
      <c r="E31" s="123">
        <f>'Section PP_BAFSA'!E31+'Section PP_BAFSA'!F31</f>
        <v>0</v>
      </c>
      <c r="F31" s="119">
        <f>'Section PP_BAFSA'!G31</f>
        <v>0</v>
      </c>
      <c r="G31" s="123">
        <f>'Section PP_BAFSA'!H31+'Section PP_BAFSA'!I31</f>
        <v>0</v>
      </c>
      <c r="H31" s="124">
        <f>'Section PP_BAFSA'!J31</f>
        <v>0</v>
      </c>
      <c r="I31" s="125">
        <f>'Section PP_BAFSA'!K31+'Section PP_BAFSA'!L31</f>
        <v>0</v>
      </c>
      <c r="J31" s="124">
        <f>'Section PP_BAFSA'!M31</f>
        <v>0</v>
      </c>
      <c r="K31" s="125">
        <f>'Section PP_BAFSA'!N31+'Section PP_BAFSA'!O31</f>
        <v>0</v>
      </c>
      <c r="L31" s="124">
        <f>'Section PP_BAFSA'!P31</f>
        <v>0</v>
      </c>
      <c r="M31" s="125">
        <f>'Section PP_BAFSA'!Q31+'Section PP_BAFSA'!R31</f>
        <v>0</v>
      </c>
      <c r="N31" s="124">
        <f>'Section PP_BAFSA'!S31</f>
        <v>0</v>
      </c>
      <c r="O31" s="125">
        <f>'Section PP_BAFSA'!T31+'Section PP_BAFSA'!U31</f>
        <v>0</v>
      </c>
      <c r="P31" s="124">
        <f>'Section PP_BAFSA'!V31</f>
        <v>0</v>
      </c>
      <c r="Q31" s="125">
        <f>'Section PP_BAFSA'!W31+'Section PP_BAFSA'!X31</f>
        <v>0</v>
      </c>
      <c r="R31" s="124">
        <f>'Section PP_BAFSA'!Y31</f>
        <v>0</v>
      </c>
      <c r="S31" s="125">
        <f>'Section PP_BAFSA'!Z31+'Section PP_BAFSA'!AA31</f>
        <v>0</v>
      </c>
      <c r="T31" s="124">
        <f>'Section PP_BAFSA'!AB31</f>
        <v>0</v>
      </c>
      <c r="U31" s="125">
        <f>'Section PP_BAFSA'!AC31+'Section PP_BAFSA'!AD31</f>
        <v>0</v>
      </c>
      <c r="V31" s="124">
        <f>'Section PP_BAFSA'!AE31</f>
        <v>0</v>
      </c>
      <c r="W31" s="125">
        <f>'Section PP_BAFSA'!AF31+'Section PP_BAFSA'!AG31</f>
        <v>0</v>
      </c>
      <c r="X31" s="124">
        <f>+'Section PP_BAFSA'!AH31</f>
        <v>0</v>
      </c>
      <c r="Y31" s="125">
        <f>'Section PP_BAFSA'!AI31+'Section PP_BAFSA'!AJ31</f>
        <v>0</v>
      </c>
      <c r="Z31" s="124">
        <f>'Section PP_BAFSA'!AK31</f>
        <v>0</v>
      </c>
      <c r="AA31" s="126">
        <f>'Section PP_BAFSA'!AL31+'Section PP_BAFSA'!AM31</f>
        <v>0</v>
      </c>
    </row>
    <row r="32" spans="1:27" ht="11.25" customHeight="1" x14ac:dyDescent="0.2">
      <c r="A32" s="3">
        <v>12</v>
      </c>
      <c r="B32" s="19">
        <f>'Section PP_BAFSA'!B32</f>
        <v>0</v>
      </c>
      <c r="C32" s="18">
        <f>'Section PP_BAFSA'!C32</f>
        <v>0</v>
      </c>
      <c r="D32" s="119">
        <f>'Section PP_BAFSA'!D32</f>
        <v>0</v>
      </c>
      <c r="E32" s="123">
        <f>'Section PP_BAFSA'!E32+'Section PP_BAFSA'!F32</f>
        <v>0</v>
      </c>
      <c r="F32" s="119">
        <f>'Section PP_BAFSA'!G32</f>
        <v>0</v>
      </c>
      <c r="G32" s="123">
        <f>'Section PP_BAFSA'!H32+'Section PP_BAFSA'!I32</f>
        <v>0</v>
      </c>
      <c r="H32" s="124">
        <f>'Section PP_BAFSA'!J32</f>
        <v>0</v>
      </c>
      <c r="I32" s="125">
        <f>'Section PP_BAFSA'!K32+'Section PP_BAFSA'!L32</f>
        <v>0</v>
      </c>
      <c r="J32" s="124">
        <f>'Section PP_BAFSA'!M32</f>
        <v>0</v>
      </c>
      <c r="K32" s="125">
        <f>'Section PP_BAFSA'!N32+'Section PP_BAFSA'!O32</f>
        <v>0</v>
      </c>
      <c r="L32" s="124">
        <f>'Section PP_BAFSA'!P32</f>
        <v>0</v>
      </c>
      <c r="M32" s="125">
        <f>'Section PP_BAFSA'!Q32+'Section PP_BAFSA'!R32</f>
        <v>0</v>
      </c>
      <c r="N32" s="124">
        <f>'Section PP_BAFSA'!S32</f>
        <v>0</v>
      </c>
      <c r="O32" s="125">
        <f>'Section PP_BAFSA'!T32+'Section PP_BAFSA'!U32</f>
        <v>0</v>
      </c>
      <c r="P32" s="124">
        <f>'Section PP_BAFSA'!V32</f>
        <v>0</v>
      </c>
      <c r="Q32" s="125">
        <f>'Section PP_BAFSA'!W32+'Section PP_BAFSA'!X32</f>
        <v>0</v>
      </c>
      <c r="R32" s="124">
        <f>'Section PP_BAFSA'!Y32</f>
        <v>0</v>
      </c>
      <c r="S32" s="125">
        <f>'Section PP_BAFSA'!Z32+'Section PP_BAFSA'!AA32</f>
        <v>0</v>
      </c>
      <c r="T32" s="124">
        <f>'Section PP_BAFSA'!AB32</f>
        <v>0</v>
      </c>
      <c r="U32" s="125">
        <f>'Section PP_BAFSA'!AC32+'Section PP_BAFSA'!AD32</f>
        <v>0</v>
      </c>
      <c r="V32" s="124">
        <f>'Section PP_BAFSA'!AE32</f>
        <v>0</v>
      </c>
      <c r="W32" s="125">
        <f>'Section PP_BAFSA'!AF32+'Section PP_BAFSA'!AG32</f>
        <v>0</v>
      </c>
      <c r="X32" s="124">
        <f>+'Section PP_BAFSA'!AH32</f>
        <v>0</v>
      </c>
      <c r="Y32" s="125">
        <f>'Section PP_BAFSA'!AI32+'Section PP_BAFSA'!AJ32</f>
        <v>0</v>
      </c>
      <c r="Z32" s="124">
        <f>'Section PP_BAFSA'!AK32</f>
        <v>0</v>
      </c>
      <c r="AA32" s="126">
        <f>'Section PP_BAFSA'!AL32+'Section PP_BAFSA'!AM32</f>
        <v>0</v>
      </c>
    </row>
    <row r="33" spans="1:27" ht="11.25" customHeight="1" x14ac:dyDescent="0.2">
      <c r="A33" s="3">
        <v>13</v>
      </c>
      <c r="B33" s="19">
        <f>'Section PP_BAFSA'!B33</f>
        <v>0</v>
      </c>
      <c r="C33" s="18">
        <f>'Section PP_BAFSA'!C33</f>
        <v>0</v>
      </c>
      <c r="D33" s="119">
        <f>'Section PP_BAFSA'!D33</f>
        <v>0</v>
      </c>
      <c r="E33" s="123">
        <f>'Section PP_BAFSA'!E33+'Section PP_BAFSA'!F33</f>
        <v>0</v>
      </c>
      <c r="F33" s="119">
        <f>'Section PP_BAFSA'!G33</f>
        <v>0</v>
      </c>
      <c r="G33" s="123">
        <f>'Section PP_BAFSA'!H33+'Section PP_BAFSA'!I33</f>
        <v>0</v>
      </c>
      <c r="H33" s="124">
        <f>'Section PP_BAFSA'!J33</f>
        <v>0</v>
      </c>
      <c r="I33" s="125">
        <f>'Section PP_BAFSA'!K33+'Section PP_BAFSA'!L33</f>
        <v>0</v>
      </c>
      <c r="J33" s="124">
        <f>'Section PP_BAFSA'!M33</f>
        <v>0</v>
      </c>
      <c r="K33" s="125">
        <f>'Section PP_BAFSA'!N33+'Section PP_BAFSA'!O33</f>
        <v>0</v>
      </c>
      <c r="L33" s="124">
        <f>'Section PP_BAFSA'!P33</f>
        <v>0</v>
      </c>
      <c r="M33" s="125">
        <f>'Section PP_BAFSA'!Q33+'Section PP_BAFSA'!R33</f>
        <v>0</v>
      </c>
      <c r="N33" s="124">
        <f>'Section PP_BAFSA'!S33</f>
        <v>0</v>
      </c>
      <c r="O33" s="125">
        <f>'Section PP_BAFSA'!T33+'Section PP_BAFSA'!U33</f>
        <v>0</v>
      </c>
      <c r="P33" s="124">
        <f>'Section PP_BAFSA'!V33</f>
        <v>0</v>
      </c>
      <c r="Q33" s="125">
        <f>'Section PP_BAFSA'!W33+'Section PP_BAFSA'!X33</f>
        <v>0</v>
      </c>
      <c r="R33" s="124">
        <f>'Section PP_BAFSA'!Y33</f>
        <v>0</v>
      </c>
      <c r="S33" s="125">
        <f>'Section PP_BAFSA'!Z33+'Section PP_BAFSA'!AA33</f>
        <v>0</v>
      </c>
      <c r="T33" s="124">
        <f>'Section PP_BAFSA'!AB33</f>
        <v>0</v>
      </c>
      <c r="U33" s="125">
        <f>'Section PP_BAFSA'!AC33+'Section PP_BAFSA'!AD33</f>
        <v>0</v>
      </c>
      <c r="V33" s="124">
        <f>'Section PP_BAFSA'!AE33</f>
        <v>0</v>
      </c>
      <c r="W33" s="125">
        <f>'Section PP_BAFSA'!AF33+'Section PP_BAFSA'!AG33</f>
        <v>0</v>
      </c>
      <c r="X33" s="124">
        <f>+'Section PP_BAFSA'!AH33</f>
        <v>0</v>
      </c>
      <c r="Y33" s="125">
        <f>'Section PP_BAFSA'!AI33+'Section PP_BAFSA'!AJ33</f>
        <v>0</v>
      </c>
      <c r="Z33" s="124">
        <f>'Section PP_BAFSA'!AK33</f>
        <v>0</v>
      </c>
      <c r="AA33" s="126">
        <f>'Section PP_BAFSA'!AL33+'Section PP_BAFSA'!AM33</f>
        <v>0</v>
      </c>
    </row>
    <row r="34" spans="1:27" ht="11.25" customHeight="1" x14ac:dyDescent="0.2">
      <c r="A34" s="3">
        <v>14</v>
      </c>
      <c r="B34" s="19">
        <f>'Section PP_BAFSA'!B34</f>
        <v>0</v>
      </c>
      <c r="C34" s="18">
        <f>'Section PP_BAFSA'!C34</f>
        <v>0</v>
      </c>
      <c r="D34" s="119">
        <f>'Section PP_BAFSA'!D34</f>
        <v>0</v>
      </c>
      <c r="E34" s="123">
        <f>'Section PP_BAFSA'!E34+'Section PP_BAFSA'!F34</f>
        <v>0</v>
      </c>
      <c r="F34" s="119">
        <f>'Section PP_BAFSA'!G34</f>
        <v>0</v>
      </c>
      <c r="G34" s="123">
        <f>'Section PP_BAFSA'!H34+'Section PP_BAFSA'!I34</f>
        <v>0</v>
      </c>
      <c r="H34" s="124">
        <f>'Section PP_BAFSA'!J34</f>
        <v>0</v>
      </c>
      <c r="I34" s="125">
        <f>'Section PP_BAFSA'!K34+'Section PP_BAFSA'!L34</f>
        <v>0</v>
      </c>
      <c r="J34" s="124">
        <f>'Section PP_BAFSA'!M34</f>
        <v>0</v>
      </c>
      <c r="K34" s="125">
        <f>'Section PP_BAFSA'!N34+'Section PP_BAFSA'!O34</f>
        <v>0</v>
      </c>
      <c r="L34" s="124">
        <f>'Section PP_BAFSA'!P34</f>
        <v>0</v>
      </c>
      <c r="M34" s="125">
        <f>'Section PP_BAFSA'!Q34+'Section PP_BAFSA'!R34</f>
        <v>0</v>
      </c>
      <c r="N34" s="124">
        <f>'Section PP_BAFSA'!S34</f>
        <v>0</v>
      </c>
      <c r="O34" s="125">
        <f>'Section PP_BAFSA'!T34+'Section PP_BAFSA'!U34</f>
        <v>0</v>
      </c>
      <c r="P34" s="124">
        <f>'Section PP_BAFSA'!V34</f>
        <v>0</v>
      </c>
      <c r="Q34" s="125">
        <f>'Section PP_BAFSA'!W34+'Section PP_BAFSA'!X34</f>
        <v>0</v>
      </c>
      <c r="R34" s="124">
        <f>'Section PP_BAFSA'!Y34</f>
        <v>0</v>
      </c>
      <c r="S34" s="125">
        <f>'Section PP_BAFSA'!Z34+'Section PP_BAFSA'!AA34</f>
        <v>0</v>
      </c>
      <c r="T34" s="124">
        <f>'Section PP_BAFSA'!AB34</f>
        <v>0</v>
      </c>
      <c r="U34" s="125">
        <f>'Section PP_BAFSA'!AC34+'Section PP_BAFSA'!AD34</f>
        <v>0</v>
      </c>
      <c r="V34" s="124">
        <f>'Section PP_BAFSA'!AE34</f>
        <v>0</v>
      </c>
      <c r="W34" s="125">
        <f>'Section PP_BAFSA'!AF34+'Section PP_BAFSA'!AG34</f>
        <v>0</v>
      </c>
      <c r="X34" s="124">
        <f>+'Section PP_BAFSA'!AH34</f>
        <v>0</v>
      </c>
      <c r="Y34" s="125">
        <f>'Section PP_BAFSA'!AI34+'Section PP_BAFSA'!AJ34</f>
        <v>0</v>
      </c>
      <c r="Z34" s="124">
        <f>'Section PP_BAFSA'!AK34</f>
        <v>0</v>
      </c>
      <c r="AA34" s="126">
        <f>'Section PP_BAFSA'!AL34+'Section PP_BAFSA'!AM34</f>
        <v>0</v>
      </c>
    </row>
    <row r="35" spans="1:27" ht="11.25" customHeight="1" x14ac:dyDescent="0.2">
      <c r="A35" s="3">
        <v>15</v>
      </c>
      <c r="B35" s="19">
        <f>'Section PP_BAFSA'!B35</f>
        <v>0</v>
      </c>
      <c r="C35" s="18">
        <f>'Section PP_BAFSA'!C35</f>
        <v>0</v>
      </c>
      <c r="D35" s="119">
        <f>'Section PP_BAFSA'!D35</f>
        <v>0</v>
      </c>
      <c r="E35" s="123">
        <f>'Section PP_BAFSA'!E35+'Section PP_BAFSA'!F35</f>
        <v>0</v>
      </c>
      <c r="F35" s="119">
        <f>'Section PP_BAFSA'!G35</f>
        <v>0</v>
      </c>
      <c r="G35" s="123">
        <f>'Section PP_BAFSA'!H35+'Section PP_BAFSA'!I35</f>
        <v>0</v>
      </c>
      <c r="H35" s="124">
        <f>'Section PP_BAFSA'!J35</f>
        <v>0</v>
      </c>
      <c r="I35" s="125">
        <f>'Section PP_BAFSA'!K35+'Section PP_BAFSA'!L35</f>
        <v>0</v>
      </c>
      <c r="J35" s="124">
        <f>'Section PP_BAFSA'!M35</f>
        <v>0</v>
      </c>
      <c r="K35" s="125">
        <f>'Section PP_BAFSA'!N35+'Section PP_BAFSA'!O35</f>
        <v>0</v>
      </c>
      <c r="L35" s="124">
        <f>'Section PP_BAFSA'!P35</f>
        <v>0</v>
      </c>
      <c r="M35" s="125">
        <f>'Section PP_BAFSA'!Q35+'Section PP_BAFSA'!R35</f>
        <v>0</v>
      </c>
      <c r="N35" s="124">
        <f>'Section PP_BAFSA'!S35</f>
        <v>0</v>
      </c>
      <c r="O35" s="125">
        <f>'Section PP_BAFSA'!T35+'Section PP_BAFSA'!U35</f>
        <v>0</v>
      </c>
      <c r="P35" s="124">
        <f>'Section PP_BAFSA'!V35</f>
        <v>0</v>
      </c>
      <c r="Q35" s="125">
        <f>'Section PP_BAFSA'!W35+'Section PP_BAFSA'!X35</f>
        <v>0</v>
      </c>
      <c r="R35" s="124">
        <f>'Section PP_BAFSA'!Y35</f>
        <v>0</v>
      </c>
      <c r="S35" s="125">
        <f>'Section PP_BAFSA'!Z35+'Section PP_BAFSA'!AA35</f>
        <v>0</v>
      </c>
      <c r="T35" s="124">
        <f>'Section PP_BAFSA'!AB35</f>
        <v>0</v>
      </c>
      <c r="U35" s="125">
        <f>'Section PP_BAFSA'!AC35+'Section PP_BAFSA'!AD35</f>
        <v>0</v>
      </c>
      <c r="V35" s="124">
        <f>'Section PP_BAFSA'!AE35</f>
        <v>0</v>
      </c>
      <c r="W35" s="125">
        <f>'Section PP_BAFSA'!AF35+'Section PP_BAFSA'!AG35</f>
        <v>0</v>
      </c>
      <c r="X35" s="124">
        <f>+'Section PP_BAFSA'!AH35</f>
        <v>0</v>
      </c>
      <c r="Y35" s="125">
        <f>'Section PP_BAFSA'!AI35+'Section PP_BAFSA'!AJ35</f>
        <v>0</v>
      </c>
      <c r="Z35" s="124">
        <f>'Section PP_BAFSA'!AK35</f>
        <v>0</v>
      </c>
      <c r="AA35" s="126">
        <f>'Section PP_BAFSA'!AL35+'Section PP_BAFSA'!AM35</f>
        <v>0</v>
      </c>
    </row>
    <row r="36" spans="1:27" ht="11.25" customHeight="1" x14ac:dyDescent="0.2">
      <c r="A36" s="3">
        <v>16</v>
      </c>
      <c r="B36" s="19">
        <f>'Section PP_BAFSA'!B36</f>
        <v>0</v>
      </c>
      <c r="C36" s="18">
        <f>'Section PP_BAFSA'!C36</f>
        <v>0</v>
      </c>
      <c r="D36" s="119">
        <f>'Section PP_BAFSA'!D36</f>
        <v>0</v>
      </c>
      <c r="E36" s="123">
        <f>'Section PP_BAFSA'!E36+'Section PP_BAFSA'!F36</f>
        <v>0</v>
      </c>
      <c r="F36" s="119">
        <f>'Section PP_BAFSA'!G36</f>
        <v>0</v>
      </c>
      <c r="G36" s="123">
        <f>'Section PP_BAFSA'!H36+'Section PP_BAFSA'!I36</f>
        <v>0</v>
      </c>
      <c r="H36" s="124">
        <f>'Section PP_BAFSA'!J36</f>
        <v>0</v>
      </c>
      <c r="I36" s="125">
        <f>'Section PP_BAFSA'!K36+'Section PP_BAFSA'!L36</f>
        <v>0</v>
      </c>
      <c r="J36" s="124">
        <f>'Section PP_BAFSA'!M36</f>
        <v>0</v>
      </c>
      <c r="K36" s="125">
        <f>'Section PP_BAFSA'!N36+'Section PP_BAFSA'!O36</f>
        <v>0</v>
      </c>
      <c r="L36" s="124">
        <f>'Section PP_BAFSA'!P36</f>
        <v>0</v>
      </c>
      <c r="M36" s="125">
        <f>'Section PP_BAFSA'!Q36+'Section PP_BAFSA'!R36</f>
        <v>0</v>
      </c>
      <c r="N36" s="124">
        <f>'Section PP_BAFSA'!S36</f>
        <v>0</v>
      </c>
      <c r="O36" s="125">
        <f>'Section PP_BAFSA'!T36+'Section PP_BAFSA'!U36</f>
        <v>0</v>
      </c>
      <c r="P36" s="124">
        <f>'Section PP_BAFSA'!V36</f>
        <v>0</v>
      </c>
      <c r="Q36" s="125">
        <f>'Section PP_BAFSA'!W36+'Section PP_BAFSA'!X36</f>
        <v>0</v>
      </c>
      <c r="R36" s="124">
        <f>'Section PP_BAFSA'!Y36</f>
        <v>0</v>
      </c>
      <c r="S36" s="125">
        <f>'Section PP_BAFSA'!Z36+'Section PP_BAFSA'!AA36</f>
        <v>0</v>
      </c>
      <c r="T36" s="124">
        <f>'Section PP_BAFSA'!AB36</f>
        <v>0</v>
      </c>
      <c r="U36" s="125">
        <f>'Section PP_BAFSA'!AC36+'Section PP_BAFSA'!AD36</f>
        <v>0</v>
      </c>
      <c r="V36" s="124">
        <f>'Section PP_BAFSA'!AE36</f>
        <v>0</v>
      </c>
      <c r="W36" s="125">
        <f>'Section PP_BAFSA'!AF36+'Section PP_BAFSA'!AG36</f>
        <v>0</v>
      </c>
      <c r="X36" s="124">
        <f>+'Section PP_BAFSA'!AH36</f>
        <v>0</v>
      </c>
      <c r="Y36" s="125">
        <f>'Section PP_BAFSA'!AI36+'Section PP_BAFSA'!AJ36</f>
        <v>0</v>
      </c>
      <c r="Z36" s="124">
        <f>'Section PP_BAFSA'!AK36</f>
        <v>0</v>
      </c>
      <c r="AA36" s="126">
        <f>'Section PP_BAFSA'!AL36+'Section PP_BAFSA'!AM36</f>
        <v>0</v>
      </c>
    </row>
    <row r="37" spans="1:27" ht="11.25" customHeight="1" x14ac:dyDescent="0.2">
      <c r="A37" s="3">
        <v>17</v>
      </c>
      <c r="B37" s="19">
        <f>'Section PP_BAFSA'!B37</f>
        <v>0</v>
      </c>
      <c r="C37" s="18">
        <f>'Section PP_BAFSA'!C37</f>
        <v>0</v>
      </c>
      <c r="D37" s="119">
        <f>'Section PP_BAFSA'!D37</f>
        <v>0</v>
      </c>
      <c r="E37" s="123">
        <f>'Section PP_BAFSA'!E37+'Section PP_BAFSA'!F37</f>
        <v>0</v>
      </c>
      <c r="F37" s="119">
        <f>'Section PP_BAFSA'!G37</f>
        <v>0</v>
      </c>
      <c r="G37" s="123">
        <f>'Section PP_BAFSA'!H37+'Section PP_BAFSA'!I37</f>
        <v>0</v>
      </c>
      <c r="H37" s="124">
        <f>'Section PP_BAFSA'!J37</f>
        <v>0</v>
      </c>
      <c r="I37" s="125">
        <f>'Section PP_BAFSA'!K37+'Section PP_BAFSA'!L37</f>
        <v>0</v>
      </c>
      <c r="J37" s="124">
        <f>'Section PP_BAFSA'!M37</f>
        <v>0</v>
      </c>
      <c r="K37" s="125">
        <f>'Section PP_BAFSA'!N37+'Section PP_BAFSA'!O37</f>
        <v>0</v>
      </c>
      <c r="L37" s="124">
        <f>'Section PP_BAFSA'!P37</f>
        <v>0</v>
      </c>
      <c r="M37" s="125">
        <f>'Section PP_BAFSA'!Q37+'Section PP_BAFSA'!R37</f>
        <v>0</v>
      </c>
      <c r="N37" s="124">
        <f>'Section PP_BAFSA'!S37</f>
        <v>0</v>
      </c>
      <c r="O37" s="125">
        <f>'Section PP_BAFSA'!T37+'Section PP_BAFSA'!U37</f>
        <v>0</v>
      </c>
      <c r="P37" s="124">
        <f>'Section PP_BAFSA'!V37</f>
        <v>0</v>
      </c>
      <c r="Q37" s="125">
        <f>'Section PP_BAFSA'!W37+'Section PP_BAFSA'!X37</f>
        <v>0</v>
      </c>
      <c r="R37" s="124">
        <f>'Section PP_BAFSA'!Y37</f>
        <v>0</v>
      </c>
      <c r="S37" s="125">
        <f>'Section PP_BAFSA'!Z37+'Section PP_BAFSA'!AA37</f>
        <v>0</v>
      </c>
      <c r="T37" s="124">
        <f>'Section PP_BAFSA'!AB37</f>
        <v>0</v>
      </c>
      <c r="U37" s="125">
        <f>'Section PP_BAFSA'!AC37+'Section PP_BAFSA'!AD37</f>
        <v>0</v>
      </c>
      <c r="V37" s="124">
        <f>'Section PP_BAFSA'!AE37</f>
        <v>0</v>
      </c>
      <c r="W37" s="125">
        <f>'Section PP_BAFSA'!AF37+'Section PP_BAFSA'!AG37</f>
        <v>0</v>
      </c>
      <c r="X37" s="124">
        <f>+'Section PP_BAFSA'!AH37</f>
        <v>0</v>
      </c>
      <c r="Y37" s="125">
        <f>'Section PP_BAFSA'!AI37+'Section PP_BAFSA'!AJ37</f>
        <v>0</v>
      </c>
      <c r="Z37" s="124">
        <f>'Section PP_BAFSA'!AK37</f>
        <v>0</v>
      </c>
      <c r="AA37" s="126">
        <f>'Section PP_BAFSA'!AL37+'Section PP_BAFSA'!AM37</f>
        <v>0</v>
      </c>
    </row>
    <row r="38" spans="1:27" ht="11.25" customHeight="1" x14ac:dyDescent="0.2">
      <c r="A38" s="3">
        <v>18</v>
      </c>
      <c r="B38" s="19">
        <f>'Section PP_BAFSA'!B38</f>
        <v>0</v>
      </c>
      <c r="C38" s="18">
        <f>'Section PP_BAFSA'!C38</f>
        <v>0</v>
      </c>
      <c r="D38" s="119">
        <f>'Section PP_BAFSA'!D38</f>
        <v>0</v>
      </c>
      <c r="E38" s="123">
        <f>'Section PP_BAFSA'!E38+'Section PP_BAFSA'!F38</f>
        <v>0</v>
      </c>
      <c r="F38" s="119">
        <f>'Section PP_BAFSA'!G38</f>
        <v>0</v>
      </c>
      <c r="G38" s="123">
        <f>'Section PP_BAFSA'!H38+'Section PP_BAFSA'!I38</f>
        <v>0</v>
      </c>
      <c r="H38" s="124">
        <f>'Section PP_BAFSA'!J38</f>
        <v>0</v>
      </c>
      <c r="I38" s="125">
        <f>'Section PP_BAFSA'!K38+'Section PP_BAFSA'!L38</f>
        <v>0</v>
      </c>
      <c r="J38" s="124">
        <f>'Section PP_BAFSA'!M38</f>
        <v>0</v>
      </c>
      <c r="K38" s="125">
        <f>'Section PP_BAFSA'!N38+'Section PP_BAFSA'!O38</f>
        <v>0</v>
      </c>
      <c r="L38" s="124">
        <f>'Section PP_BAFSA'!P38</f>
        <v>0</v>
      </c>
      <c r="M38" s="125">
        <f>'Section PP_BAFSA'!Q38+'Section PP_BAFSA'!R38</f>
        <v>0</v>
      </c>
      <c r="N38" s="124">
        <f>'Section PP_BAFSA'!S38</f>
        <v>0</v>
      </c>
      <c r="O38" s="125">
        <f>'Section PP_BAFSA'!T38+'Section PP_BAFSA'!U38</f>
        <v>0</v>
      </c>
      <c r="P38" s="124">
        <f>'Section PP_BAFSA'!V38</f>
        <v>0</v>
      </c>
      <c r="Q38" s="125">
        <f>'Section PP_BAFSA'!W38+'Section PP_BAFSA'!X38</f>
        <v>0</v>
      </c>
      <c r="R38" s="124">
        <f>'Section PP_BAFSA'!Y38</f>
        <v>0</v>
      </c>
      <c r="S38" s="125">
        <f>'Section PP_BAFSA'!Z38+'Section PP_BAFSA'!AA38</f>
        <v>0</v>
      </c>
      <c r="T38" s="124">
        <f>'Section PP_BAFSA'!AB38</f>
        <v>0</v>
      </c>
      <c r="U38" s="125">
        <f>'Section PP_BAFSA'!AC38+'Section PP_BAFSA'!AD38</f>
        <v>0</v>
      </c>
      <c r="V38" s="124">
        <f>'Section PP_BAFSA'!AE38</f>
        <v>0</v>
      </c>
      <c r="W38" s="125">
        <f>'Section PP_BAFSA'!AF38+'Section PP_BAFSA'!AG38</f>
        <v>0</v>
      </c>
      <c r="X38" s="124">
        <f>+'Section PP_BAFSA'!AH38</f>
        <v>0</v>
      </c>
      <c r="Y38" s="125">
        <f>'Section PP_BAFSA'!AI38+'Section PP_BAFSA'!AJ38</f>
        <v>0</v>
      </c>
      <c r="Z38" s="124">
        <f>'Section PP_BAFSA'!AK38</f>
        <v>0</v>
      </c>
      <c r="AA38" s="126">
        <f>'Section PP_BAFSA'!AL38+'Section PP_BAFSA'!AM38</f>
        <v>0</v>
      </c>
    </row>
    <row r="39" spans="1:27" ht="11.25" customHeight="1" x14ac:dyDescent="0.2">
      <c r="A39" s="3">
        <v>19</v>
      </c>
      <c r="B39" s="19">
        <f>'Section PP_BAFSA'!B39</f>
        <v>0</v>
      </c>
      <c r="C39" s="18">
        <f>'Section PP_BAFSA'!C39</f>
        <v>0</v>
      </c>
      <c r="D39" s="119">
        <f>'Section PP_BAFSA'!D39</f>
        <v>0</v>
      </c>
      <c r="E39" s="123">
        <f>'Section PP_BAFSA'!E39+'Section PP_BAFSA'!F39</f>
        <v>0</v>
      </c>
      <c r="F39" s="119">
        <f>'Section PP_BAFSA'!G39</f>
        <v>0</v>
      </c>
      <c r="G39" s="123">
        <f>'Section PP_BAFSA'!H39+'Section PP_BAFSA'!I39</f>
        <v>0</v>
      </c>
      <c r="H39" s="124">
        <f>'Section PP_BAFSA'!J39</f>
        <v>0</v>
      </c>
      <c r="I39" s="125">
        <f>'Section PP_BAFSA'!K39+'Section PP_BAFSA'!L39</f>
        <v>0</v>
      </c>
      <c r="J39" s="124">
        <f>'Section PP_BAFSA'!M39</f>
        <v>0</v>
      </c>
      <c r="K39" s="125">
        <f>'Section PP_BAFSA'!N39+'Section PP_BAFSA'!O39</f>
        <v>0</v>
      </c>
      <c r="L39" s="124">
        <f>'Section PP_BAFSA'!P39</f>
        <v>0</v>
      </c>
      <c r="M39" s="125">
        <f>'Section PP_BAFSA'!Q39+'Section PP_BAFSA'!R39</f>
        <v>0</v>
      </c>
      <c r="N39" s="124">
        <f>'Section PP_BAFSA'!S39</f>
        <v>0</v>
      </c>
      <c r="O39" s="125">
        <f>'Section PP_BAFSA'!T39+'Section PP_BAFSA'!U39</f>
        <v>0</v>
      </c>
      <c r="P39" s="124">
        <f>'Section PP_BAFSA'!V39</f>
        <v>0</v>
      </c>
      <c r="Q39" s="125">
        <f>'Section PP_BAFSA'!W39+'Section PP_BAFSA'!X39</f>
        <v>0</v>
      </c>
      <c r="R39" s="124">
        <f>'Section PP_BAFSA'!Y39</f>
        <v>0</v>
      </c>
      <c r="S39" s="125">
        <f>'Section PP_BAFSA'!Z39+'Section PP_BAFSA'!AA39</f>
        <v>0</v>
      </c>
      <c r="T39" s="124">
        <f>'Section PP_BAFSA'!AB39</f>
        <v>0</v>
      </c>
      <c r="U39" s="125">
        <f>'Section PP_BAFSA'!AC39+'Section PP_BAFSA'!AD39</f>
        <v>0</v>
      </c>
      <c r="V39" s="124">
        <f>'Section PP_BAFSA'!AE39</f>
        <v>0</v>
      </c>
      <c r="W39" s="125">
        <f>'Section PP_BAFSA'!AF39+'Section PP_BAFSA'!AG39</f>
        <v>0</v>
      </c>
      <c r="X39" s="124">
        <f>+'Section PP_BAFSA'!AH39</f>
        <v>0</v>
      </c>
      <c r="Y39" s="125">
        <f>'Section PP_BAFSA'!AI39+'Section PP_BAFSA'!AJ39</f>
        <v>0</v>
      </c>
      <c r="Z39" s="124">
        <f>'Section PP_BAFSA'!AK39</f>
        <v>0</v>
      </c>
      <c r="AA39" s="126">
        <f>'Section PP_BAFSA'!AL39+'Section PP_BAFSA'!AM39</f>
        <v>0</v>
      </c>
    </row>
    <row r="40" spans="1:27" ht="11.25" customHeight="1" x14ac:dyDescent="0.2">
      <c r="A40" s="3">
        <v>20</v>
      </c>
      <c r="B40" s="19">
        <f>'Section PP_BAFSA'!B40</f>
        <v>0</v>
      </c>
      <c r="C40" s="18">
        <f>'Section PP_BAFSA'!C40</f>
        <v>0</v>
      </c>
      <c r="D40" s="119">
        <f>'Section PP_BAFSA'!D40</f>
        <v>0</v>
      </c>
      <c r="E40" s="123">
        <f>'Section PP_BAFSA'!E40+'Section PP_BAFSA'!F40</f>
        <v>0</v>
      </c>
      <c r="F40" s="119">
        <f>'Section PP_BAFSA'!G40</f>
        <v>0</v>
      </c>
      <c r="G40" s="123">
        <f>'Section PP_BAFSA'!H40+'Section PP_BAFSA'!I40</f>
        <v>0</v>
      </c>
      <c r="H40" s="124">
        <f>'Section PP_BAFSA'!J40</f>
        <v>0</v>
      </c>
      <c r="I40" s="125">
        <f>'Section PP_BAFSA'!K40+'Section PP_BAFSA'!L40</f>
        <v>0</v>
      </c>
      <c r="J40" s="124">
        <f>'Section PP_BAFSA'!M40</f>
        <v>0</v>
      </c>
      <c r="K40" s="125">
        <f>'Section PP_BAFSA'!N40+'Section PP_BAFSA'!O40</f>
        <v>0</v>
      </c>
      <c r="L40" s="124">
        <f>'Section PP_BAFSA'!P40</f>
        <v>0</v>
      </c>
      <c r="M40" s="125">
        <f>'Section PP_BAFSA'!Q40+'Section PP_BAFSA'!R40</f>
        <v>0</v>
      </c>
      <c r="N40" s="124">
        <f>'Section PP_BAFSA'!S40</f>
        <v>0</v>
      </c>
      <c r="O40" s="125">
        <f>'Section PP_BAFSA'!T40+'Section PP_BAFSA'!U40</f>
        <v>0</v>
      </c>
      <c r="P40" s="124">
        <f>'Section PP_BAFSA'!V40</f>
        <v>0</v>
      </c>
      <c r="Q40" s="125">
        <f>'Section PP_BAFSA'!W40+'Section PP_BAFSA'!X40</f>
        <v>0</v>
      </c>
      <c r="R40" s="124">
        <f>'Section PP_BAFSA'!Y40</f>
        <v>0</v>
      </c>
      <c r="S40" s="125">
        <f>'Section PP_BAFSA'!Z40+'Section PP_BAFSA'!AA40</f>
        <v>0</v>
      </c>
      <c r="T40" s="124">
        <f>'Section PP_BAFSA'!AB40</f>
        <v>0</v>
      </c>
      <c r="U40" s="125">
        <f>'Section PP_BAFSA'!AC40+'Section PP_BAFSA'!AD40</f>
        <v>0</v>
      </c>
      <c r="V40" s="124">
        <f>'Section PP_BAFSA'!AE40</f>
        <v>0</v>
      </c>
      <c r="W40" s="125">
        <f>'Section PP_BAFSA'!AF40+'Section PP_BAFSA'!AG40</f>
        <v>0</v>
      </c>
      <c r="X40" s="124">
        <f>+'Section PP_BAFSA'!AH40</f>
        <v>0</v>
      </c>
      <c r="Y40" s="125">
        <f>'Section PP_BAFSA'!AI40+'Section PP_BAFSA'!AJ40</f>
        <v>0</v>
      </c>
      <c r="Z40" s="124">
        <f>'Section PP_BAFSA'!AK40</f>
        <v>0</v>
      </c>
      <c r="AA40" s="126">
        <f>'Section PP_BAFSA'!AL40+'Section PP_BAFSA'!AM40</f>
        <v>0</v>
      </c>
    </row>
    <row r="41" spans="1:27" ht="11.25" customHeight="1" x14ac:dyDescent="0.2">
      <c r="A41" s="3">
        <v>21</v>
      </c>
      <c r="B41" s="19">
        <f>'Section PP_BAFSA'!B41</f>
        <v>0</v>
      </c>
      <c r="C41" s="18">
        <f>'Section PP_BAFSA'!C41</f>
        <v>0</v>
      </c>
      <c r="D41" s="119">
        <f>'Section PP_BAFSA'!D41</f>
        <v>0</v>
      </c>
      <c r="E41" s="123">
        <f>'Section PP_BAFSA'!E41+'Section PP_BAFSA'!F41</f>
        <v>0</v>
      </c>
      <c r="F41" s="119">
        <f>'Section PP_BAFSA'!G41</f>
        <v>0</v>
      </c>
      <c r="G41" s="123">
        <f>'Section PP_BAFSA'!H41+'Section PP_BAFSA'!I41</f>
        <v>0</v>
      </c>
      <c r="H41" s="124">
        <f>'Section PP_BAFSA'!J41</f>
        <v>0</v>
      </c>
      <c r="I41" s="125">
        <f>'Section PP_BAFSA'!K41+'Section PP_BAFSA'!L41</f>
        <v>0</v>
      </c>
      <c r="J41" s="124">
        <f>'Section PP_BAFSA'!M41</f>
        <v>0</v>
      </c>
      <c r="K41" s="125">
        <f>'Section PP_BAFSA'!N41+'Section PP_BAFSA'!O41</f>
        <v>0</v>
      </c>
      <c r="L41" s="124">
        <f>'Section PP_BAFSA'!P41</f>
        <v>0</v>
      </c>
      <c r="M41" s="125">
        <f>'Section PP_BAFSA'!Q41+'Section PP_BAFSA'!R41</f>
        <v>0</v>
      </c>
      <c r="N41" s="124">
        <f>'Section PP_BAFSA'!S41</f>
        <v>0</v>
      </c>
      <c r="O41" s="125">
        <f>'Section PP_BAFSA'!T41+'Section PP_BAFSA'!U41</f>
        <v>0</v>
      </c>
      <c r="P41" s="124">
        <f>'Section PP_BAFSA'!V41</f>
        <v>0</v>
      </c>
      <c r="Q41" s="125">
        <f>'Section PP_BAFSA'!W41+'Section PP_BAFSA'!X41</f>
        <v>0</v>
      </c>
      <c r="R41" s="124">
        <f>'Section PP_BAFSA'!Y41</f>
        <v>0</v>
      </c>
      <c r="S41" s="125">
        <f>'Section PP_BAFSA'!Z41+'Section PP_BAFSA'!AA41</f>
        <v>0</v>
      </c>
      <c r="T41" s="124">
        <f>'Section PP_BAFSA'!AB41</f>
        <v>0</v>
      </c>
      <c r="U41" s="125">
        <f>'Section PP_BAFSA'!AC41+'Section PP_BAFSA'!AD41</f>
        <v>0</v>
      </c>
      <c r="V41" s="124">
        <f>'Section PP_BAFSA'!AE41</f>
        <v>0</v>
      </c>
      <c r="W41" s="125">
        <f>'Section PP_BAFSA'!AF41+'Section PP_BAFSA'!AG41</f>
        <v>0</v>
      </c>
      <c r="X41" s="124">
        <f>+'Section PP_BAFSA'!AH41</f>
        <v>0</v>
      </c>
      <c r="Y41" s="125">
        <f>'Section PP_BAFSA'!AI41+'Section PP_BAFSA'!AJ41</f>
        <v>0</v>
      </c>
      <c r="Z41" s="124">
        <f>'Section PP_BAFSA'!AK41</f>
        <v>0</v>
      </c>
      <c r="AA41" s="126">
        <f>'Section PP_BAFSA'!AL41+'Section PP_BAFSA'!AM41</f>
        <v>0</v>
      </c>
    </row>
    <row r="42" spans="1:27" ht="11.25" customHeight="1" x14ac:dyDescent="0.2">
      <c r="A42" s="3">
        <v>22</v>
      </c>
      <c r="B42" s="19">
        <f>'Section PP_BAFSA'!B42</f>
        <v>0</v>
      </c>
      <c r="C42" s="18">
        <f>'Section PP_BAFSA'!C42</f>
        <v>0</v>
      </c>
      <c r="D42" s="119">
        <f>'Section PP_BAFSA'!D42</f>
        <v>0</v>
      </c>
      <c r="E42" s="123">
        <f>'Section PP_BAFSA'!E42+'Section PP_BAFSA'!F42</f>
        <v>0</v>
      </c>
      <c r="F42" s="119">
        <f>'Section PP_BAFSA'!G42</f>
        <v>0</v>
      </c>
      <c r="G42" s="123">
        <f>'Section PP_BAFSA'!H42+'Section PP_BAFSA'!I42</f>
        <v>0</v>
      </c>
      <c r="H42" s="124">
        <f>'Section PP_BAFSA'!J42</f>
        <v>0</v>
      </c>
      <c r="I42" s="125">
        <f>'Section PP_BAFSA'!K42+'Section PP_BAFSA'!L42</f>
        <v>0</v>
      </c>
      <c r="J42" s="124">
        <f>'Section PP_BAFSA'!M42</f>
        <v>0</v>
      </c>
      <c r="K42" s="125">
        <f>'Section PP_BAFSA'!N42+'Section PP_BAFSA'!O42</f>
        <v>0</v>
      </c>
      <c r="L42" s="124">
        <f>'Section PP_BAFSA'!P42</f>
        <v>0</v>
      </c>
      <c r="M42" s="125">
        <f>'Section PP_BAFSA'!Q42+'Section PP_BAFSA'!R42</f>
        <v>0</v>
      </c>
      <c r="N42" s="124">
        <f>'Section PP_BAFSA'!S42</f>
        <v>0</v>
      </c>
      <c r="O42" s="125">
        <f>'Section PP_BAFSA'!T42+'Section PP_BAFSA'!U42</f>
        <v>0</v>
      </c>
      <c r="P42" s="124">
        <f>'Section PP_BAFSA'!V42</f>
        <v>0</v>
      </c>
      <c r="Q42" s="125">
        <f>'Section PP_BAFSA'!W42+'Section PP_BAFSA'!X42</f>
        <v>0</v>
      </c>
      <c r="R42" s="124">
        <f>'Section PP_BAFSA'!Y42</f>
        <v>0</v>
      </c>
      <c r="S42" s="125">
        <f>'Section PP_BAFSA'!Z42+'Section PP_BAFSA'!AA42</f>
        <v>0</v>
      </c>
      <c r="T42" s="124">
        <f>'Section PP_BAFSA'!AB42</f>
        <v>0</v>
      </c>
      <c r="U42" s="125">
        <f>'Section PP_BAFSA'!AC42+'Section PP_BAFSA'!AD42</f>
        <v>0</v>
      </c>
      <c r="V42" s="124">
        <f>'Section PP_BAFSA'!AE42</f>
        <v>0</v>
      </c>
      <c r="W42" s="125">
        <f>'Section PP_BAFSA'!AF42+'Section PP_BAFSA'!AG42</f>
        <v>0</v>
      </c>
      <c r="X42" s="124">
        <f>+'Section PP_BAFSA'!AH42</f>
        <v>0</v>
      </c>
      <c r="Y42" s="125">
        <f>'Section PP_BAFSA'!AI42+'Section PP_BAFSA'!AJ42</f>
        <v>0</v>
      </c>
      <c r="Z42" s="124">
        <f>'Section PP_BAFSA'!AK42</f>
        <v>0</v>
      </c>
      <c r="AA42" s="126">
        <f>'Section PP_BAFSA'!AL42+'Section PP_BAFSA'!AM42</f>
        <v>0</v>
      </c>
    </row>
    <row r="43" spans="1:27" ht="11.25" customHeight="1" x14ac:dyDescent="0.2">
      <c r="A43" s="3">
        <v>23</v>
      </c>
      <c r="B43" s="19">
        <f>'Section PP_BAFSA'!B43</f>
        <v>0</v>
      </c>
      <c r="C43" s="18">
        <f>'Section PP_BAFSA'!C43</f>
        <v>0</v>
      </c>
      <c r="D43" s="119">
        <f>'Section PP_BAFSA'!D43</f>
        <v>0</v>
      </c>
      <c r="E43" s="123">
        <f>'Section PP_BAFSA'!E43+'Section PP_BAFSA'!F43</f>
        <v>0</v>
      </c>
      <c r="F43" s="119">
        <f>'Section PP_BAFSA'!G43</f>
        <v>0</v>
      </c>
      <c r="G43" s="123">
        <f>'Section PP_BAFSA'!H43+'Section PP_BAFSA'!I43</f>
        <v>0</v>
      </c>
      <c r="H43" s="124">
        <f>'Section PP_BAFSA'!J43</f>
        <v>0</v>
      </c>
      <c r="I43" s="125">
        <f>'Section PP_BAFSA'!K43+'Section PP_BAFSA'!L43</f>
        <v>0</v>
      </c>
      <c r="J43" s="124">
        <f>'Section PP_BAFSA'!M43</f>
        <v>0</v>
      </c>
      <c r="K43" s="125">
        <f>'Section PP_BAFSA'!N43+'Section PP_BAFSA'!O43</f>
        <v>0</v>
      </c>
      <c r="L43" s="124">
        <f>'Section PP_BAFSA'!P43</f>
        <v>0</v>
      </c>
      <c r="M43" s="125">
        <f>'Section PP_BAFSA'!Q43+'Section PP_BAFSA'!R43</f>
        <v>0</v>
      </c>
      <c r="N43" s="124">
        <f>'Section PP_BAFSA'!S43</f>
        <v>0</v>
      </c>
      <c r="O43" s="125">
        <f>'Section PP_BAFSA'!T43+'Section PP_BAFSA'!U43</f>
        <v>0</v>
      </c>
      <c r="P43" s="124">
        <f>'Section PP_BAFSA'!V43</f>
        <v>0</v>
      </c>
      <c r="Q43" s="125">
        <f>'Section PP_BAFSA'!W43+'Section PP_BAFSA'!X43</f>
        <v>0</v>
      </c>
      <c r="R43" s="124">
        <f>'Section PP_BAFSA'!Y43</f>
        <v>0</v>
      </c>
      <c r="S43" s="125">
        <f>'Section PP_BAFSA'!Z43+'Section PP_BAFSA'!AA43</f>
        <v>0</v>
      </c>
      <c r="T43" s="124">
        <f>'Section PP_BAFSA'!AB43</f>
        <v>0</v>
      </c>
      <c r="U43" s="125">
        <f>'Section PP_BAFSA'!AC43+'Section PP_BAFSA'!AD43</f>
        <v>0</v>
      </c>
      <c r="V43" s="124">
        <f>'Section PP_BAFSA'!AE43</f>
        <v>0</v>
      </c>
      <c r="W43" s="125">
        <f>'Section PP_BAFSA'!AF43+'Section PP_BAFSA'!AG43</f>
        <v>0</v>
      </c>
      <c r="X43" s="124">
        <f>+'Section PP_BAFSA'!AH43</f>
        <v>0</v>
      </c>
      <c r="Y43" s="125">
        <f>'Section PP_BAFSA'!AI43+'Section PP_BAFSA'!AJ43</f>
        <v>0</v>
      </c>
      <c r="Z43" s="124">
        <f>'Section PP_BAFSA'!AK43</f>
        <v>0</v>
      </c>
      <c r="AA43" s="126">
        <f>'Section PP_BAFSA'!AL43+'Section PP_BAFSA'!AM43</f>
        <v>0</v>
      </c>
    </row>
    <row r="44" spans="1:27" ht="11.25" customHeight="1" x14ac:dyDescent="0.2">
      <c r="A44" s="3">
        <v>24</v>
      </c>
      <c r="B44" s="19">
        <f>'Section PP_BAFSA'!B44</f>
        <v>0</v>
      </c>
      <c r="C44" s="18">
        <f>'Section PP_BAFSA'!C44</f>
        <v>0</v>
      </c>
      <c r="D44" s="119">
        <f>'Section PP_BAFSA'!D44</f>
        <v>0</v>
      </c>
      <c r="E44" s="123">
        <f>'Section PP_BAFSA'!E44+'Section PP_BAFSA'!F44</f>
        <v>0</v>
      </c>
      <c r="F44" s="119">
        <f>'Section PP_BAFSA'!G44</f>
        <v>0</v>
      </c>
      <c r="G44" s="123">
        <f>'Section PP_BAFSA'!H44+'Section PP_BAFSA'!I44</f>
        <v>0</v>
      </c>
      <c r="H44" s="124">
        <f>'Section PP_BAFSA'!J44</f>
        <v>0</v>
      </c>
      <c r="I44" s="125">
        <f>'Section PP_BAFSA'!K44+'Section PP_BAFSA'!L44</f>
        <v>0</v>
      </c>
      <c r="J44" s="124">
        <f>'Section PP_BAFSA'!M44</f>
        <v>0</v>
      </c>
      <c r="K44" s="125">
        <f>'Section PP_BAFSA'!N44+'Section PP_BAFSA'!O44</f>
        <v>0</v>
      </c>
      <c r="L44" s="124">
        <f>'Section PP_BAFSA'!P44</f>
        <v>0</v>
      </c>
      <c r="M44" s="125">
        <f>'Section PP_BAFSA'!Q44+'Section PP_BAFSA'!R44</f>
        <v>0</v>
      </c>
      <c r="N44" s="124">
        <f>'Section PP_BAFSA'!S44</f>
        <v>0</v>
      </c>
      <c r="O44" s="125">
        <f>'Section PP_BAFSA'!T44+'Section PP_BAFSA'!U44</f>
        <v>0</v>
      </c>
      <c r="P44" s="124">
        <f>'Section PP_BAFSA'!V44</f>
        <v>0</v>
      </c>
      <c r="Q44" s="125">
        <f>'Section PP_BAFSA'!W44+'Section PP_BAFSA'!X44</f>
        <v>0</v>
      </c>
      <c r="R44" s="124">
        <f>'Section PP_BAFSA'!Y44</f>
        <v>0</v>
      </c>
      <c r="S44" s="125">
        <f>'Section PP_BAFSA'!Z44+'Section PP_BAFSA'!AA44</f>
        <v>0</v>
      </c>
      <c r="T44" s="124">
        <f>'Section PP_BAFSA'!AB44</f>
        <v>0</v>
      </c>
      <c r="U44" s="125">
        <f>'Section PP_BAFSA'!AC44+'Section PP_BAFSA'!AD44</f>
        <v>0</v>
      </c>
      <c r="V44" s="124">
        <f>'Section PP_BAFSA'!AE44</f>
        <v>0</v>
      </c>
      <c r="W44" s="125">
        <f>'Section PP_BAFSA'!AF44+'Section PP_BAFSA'!AG44</f>
        <v>0</v>
      </c>
      <c r="X44" s="124">
        <f>+'Section PP_BAFSA'!AH44</f>
        <v>0</v>
      </c>
      <c r="Y44" s="125">
        <f>'Section PP_BAFSA'!AI44+'Section PP_BAFSA'!AJ44</f>
        <v>0</v>
      </c>
      <c r="Z44" s="124">
        <f>'Section PP_BAFSA'!AK44</f>
        <v>0</v>
      </c>
      <c r="AA44" s="126">
        <f>'Section PP_BAFSA'!AL44+'Section PP_BAFSA'!AM44</f>
        <v>0</v>
      </c>
    </row>
    <row r="45" spans="1:27" ht="11.25" customHeight="1" x14ac:dyDescent="0.2">
      <c r="A45" s="3">
        <v>25</v>
      </c>
      <c r="B45" s="19">
        <f>'Section PP_BAFSA'!B45</f>
        <v>0</v>
      </c>
      <c r="C45" s="18">
        <f>'Section PP_BAFSA'!C45</f>
        <v>0</v>
      </c>
      <c r="D45" s="119">
        <f>'Section PP_BAFSA'!D45</f>
        <v>0</v>
      </c>
      <c r="E45" s="123">
        <f>'Section PP_BAFSA'!E45+'Section PP_BAFSA'!F45</f>
        <v>0</v>
      </c>
      <c r="F45" s="119">
        <f>'Section PP_BAFSA'!G45</f>
        <v>0</v>
      </c>
      <c r="G45" s="123">
        <f>'Section PP_BAFSA'!H45+'Section PP_BAFSA'!I45</f>
        <v>0</v>
      </c>
      <c r="H45" s="124">
        <f>'Section PP_BAFSA'!J45</f>
        <v>0</v>
      </c>
      <c r="I45" s="125">
        <f>'Section PP_BAFSA'!K45+'Section PP_BAFSA'!L45</f>
        <v>0</v>
      </c>
      <c r="J45" s="124">
        <f>'Section PP_BAFSA'!M45</f>
        <v>0</v>
      </c>
      <c r="K45" s="125">
        <f>'Section PP_BAFSA'!N45+'Section PP_BAFSA'!O45</f>
        <v>0</v>
      </c>
      <c r="L45" s="124">
        <f>'Section PP_BAFSA'!P45</f>
        <v>0</v>
      </c>
      <c r="M45" s="125">
        <f>'Section PP_BAFSA'!Q45+'Section PP_BAFSA'!R45</f>
        <v>0</v>
      </c>
      <c r="N45" s="124">
        <f>'Section PP_BAFSA'!S45</f>
        <v>0</v>
      </c>
      <c r="O45" s="125">
        <f>'Section PP_BAFSA'!T45+'Section PP_BAFSA'!U45</f>
        <v>0</v>
      </c>
      <c r="P45" s="124">
        <f>'Section PP_BAFSA'!V45</f>
        <v>0</v>
      </c>
      <c r="Q45" s="125">
        <f>'Section PP_BAFSA'!W45+'Section PP_BAFSA'!X45</f>
        <v>0</v>
      </c>
      <c r="R45" s="124">
        <f>'Section PP_BAFSA'!Y45</f>
        <v>0</v>
      </c>
      <c r="S45" s="125">
        <f>'Section PP_BAFSA'!Z45+'Section PP_BAFSA'!AA45</f>
        <v>0</v>
      </c>
      <c r="T45" s="124">
        <f>'Section PP_BAFSA'!AB45</f>
        <v>0</v>
      </c>
      <c r="U45" s="125">
        <f>'Section PP_BAFSA'!AC45+'Section PP_BAFSA'!AD45</f>
        <v>0</v>
      </c>
      <c r="V45" s="124">
        <f>'Section PP_BAFSA'!AE45</f>
        <v>0</v>
      </c>
      <c r="W45" s="125">
        <f>'Section PP_BAFSA'!AF45+'Section PP_BAFSA'!AG45</f>
        <v>0</v>
      </c>
      <c r="X45" s="124">
        <f>+'Section PP_BAFSA'!AH45</f>
        <v>0</v>
      </c>
      <c r="Y45" s="125">
        <f>'Section PP_BAFSA'!AI45+'Section PP_BAFSA'!AJ45</f>
        <v>0</v>
      </c>
      <c r="Z45" s="124">
        <f>'Section PP_BAFSA'!AK45</f>
        <v>0</v>
      </c>
      <c r="AA45" s="126">
        <f>'Section PP_BAFSA'!AL45+'Section PP_BAFSA'!AM45</f>
        <v>0</v>
      </c>
    </row>
    <row r="46" spans="1:27" ht="11.25" customHeight="1" x14ac:dyDescent="0.2">
      <c r="A46" s="3">
        <v>26</v>
      </c>
      <c r="B46" s="19">
        <f>'Section PP_BAFSA'!B46</f>
        <v>0</v>
      </c>
      <c r="C46" s="18">
        <f>'Section PP_BAFSA'!C46</f>
        <v>0</v>
      </c>
      <c r="D46" s="119">
        <f>'Section PP_BAFSA'!D46</f>
        <v>0</v>
      </c>
      <c r="E46" s="123">
        <f>'Section PP_BAFSA'!E46+'Section PP_BAFSA'!F46</f>
        <v>0</v>
      </c>
      <c r="F46" s="119">
        <f>'Section PP_BAFSA'!G46</f>
        <v>0</v>
      </c>
      <c r="G46" s="123">
        <f>'Section PP_BAFSA'!H46+'Section PP_BAFSA'!I46</f>
        <v>0</v>
      </c>
      <c r="H46" s="124">
        <f>'Section PP_BAFSA'!J46</f>
        <v>0</v>
      </c>
      <c r="I46" s="125">
        <f>'Section PP_BAFSA'!K46+'Section PP_BAFSA'!L46</f>
        <v>0</v>
      </c>
      <c r="J46" s="124">
        <f>'Section PP_BAFSA'!M46</f>
        <v>0</v>
      </c>
      <c r="K46" s="125">
        <f>'Section PP_BAFSA'!N46+'Section PP_BAFSA'!O46</f>
        <v>0</v>
      </c>
      <c r="L46" s="124">
        <f>'Section PP_BAFSA'!P46</f>
        <v>0</v>
      </c>
      <c r="M46" s="125">
        <f>'Section PP_BAFSA'!Q46+'Section PP_BAFSA'!R46</f>
        <v>0</v>
      </c>
      <c r="N46" s="124">
        <f>'Section PP_BAFSA'!S46</f>
        <v>0</v>
      </c>
      <c r="O46" s="125">
        <f>'Section PP_BAFSA'!T46+'Section PP_BAFSA'!U46</f>
        <v>0</v>
      </c>
      <c r="P46" s="124">
        <f>'Section PP_BAFSA'!V46</f>
        <v>0</v>
      </c>
      <c r="Q46" s="125">
        <f>'Section PP_BAFSA'!W46+'Section PP_BAFSA'!X46</f>
        <v>0</v>
      </c>
      <c r="R46" s="124">
        <f>'Section PP_BAFSA'!Y46</f>
        <v>0</v>
      </c>
      <c r="S46" s="125">
        <f>'Section PP_BAFSA'!Z46+'Section PP_BAFSA'!AA46</f>
        <v>0</v>
      </c>
      <c r="T46" s="124">
        <f>'Section PP_BAFSA'!AB46</f>
        <v>0</v>
      </c>
      <c r="U46" s="125">
        <f>'Section PP_BAFSA'!AC46+'Section PP_BAFSA'!AD46</f>
        <v>0</v>
      </c>
      <c r="V46" s="124">
        <f>'Section PP_BAFSA'!AE46</f>
        <v>0</v>
      </c>
      <c r="W46" s="125">
        <f>'Section PP_BAFSA'!AF46+'Section PP_BAFSA'!AG46</f>
        <v>0</v>
      </c>
      <c r="X46" s="124">
        <f>+'Section PP_BAFSA'!AH46</f>
        <v>0</v>
      </c>
      <c r="Y46" s="125">
        <f>'Section PP_BAFSA'!AI46+'Section PP_BAFSA'!AJ46</f>
        <v>0</v>
      </c>
      <c r="Z46" s="124">
        <f>'Section PP_BAFSA'!AK46</f>
        <v>0</v>
      </c>
      <c r="AA46" s="126">
        <f>'Section PP_BAFSA'!AL46+'Section PP_BAFSA'!AM46</f>
        <v>0</v>
      </c>
    </row>
    <row r="47" spans="1:27" ht="11.25" customHeight="1" x14ac:dyDescent="0.2">
      <c r="A47" s="3">
        <v>27</v>
      </c>
      <c r="B47" s="19">
        <f>'Section PP_BAFSA'!B47</f>
        <v>0</v>
      </c>
      <c r="C47" s="18">
        <f>'Section PP_BAFSA'!C47</f>
        <v>0</v>
      </c>
      <c r="D47" s="119">
        <f>'Section PP_BAFSA'!D47</f>
        <v>0</v>
      </c>
      <c r="E47" s="123">
        <f>'Section PP_BAFSA'!E47+'Section PP_BAFSA'!F47</f>
        <v>0</v>
      </c>
      <c r="F47" s="119">
        <f>'Section PP_BAFSA'!G47</f>
        <v>0</v>
      </c>
      <c r="G47" s="123">
        <f>'Section PP_BAFSA'!H47+'Section PP_BAFSA'!I47</f>
        <v>0</v>
      </c>
      <c r="H47" s="124">
        <f>'Section PP_BAFSA'!J47</f>
        <v>0</v>
      </c>
      <c r="I47" s="125">
        <f>'Section PP_BAFSA'!K47+'Section PP_BAFSA'!L47</f>
        <v>0</v>
      </c>
      <c r="J47" s="124">
        <f>'Section PP_BAFSA'!M47</f>
        <v>0</v>
      </c>
      <c r="K47" s="125">
        <f>'Section PP_BAFSA'!N47+'Section PP_BAFSA'!O47</f>
        <v>0</v>
      </c>
      <c r="L47" s="124">
        <f>'Section PP_BAFSA'!P47</f>
        <v>0</v>
      </c>
      <c r="M47" s="125">
        <f>'Section PP_BAFSA'!Q47+'Section PP_BAFSA'!R47</f>
        <v>0</v>
      </c>
      <c r="N47" s="124">
        <f>'Section PP_BAFSA'!S47</f>
        <v>0</v>
      </c>
      <c r="O47" s="125">
        <f>'Section PP_BAFSA'!T47+'Section PP_BAFSA'!U47</f>
        <v>0</v>
      </c>
      <c r="P47" s="124">
        <f>'Section PP_BAFSA'!V47</f>
        <v>0</v>
      </c>
      <c r="Q47" s="125">
        <f>'Section PP_BAFSA'!W47+'Section PP_BAFSA'!X47</f>
        <v>0</v>
      </c>
      <c r="R47" s="124">
        <f>'Section PP_BAFSA'!Y47</f>
        <v>0</v>
      </c>
      <c r="S47" s="125">
        <f>'Section PP_BAFSA'!Z47+'Section PP_BAFSA'!AA47</f>
        <v>0</v>
      </c>
      <c r="T47" s="124">
        <f>'Section PP_BAFSA'!AB47</f>
        <v>0</v>
      </c>
      <c r="U47" s="125">
        <f>'Section PP_BAFSA'!AC47+'Section PP_BAFSA'!AD47</f>
        <v>0</v>
      </c>
      <c r="V47" s="124">
        <f>'Section PP_BAFSA'!AE47</f>
        <v>0</v>
      </c>
      <c r="W47" s="125">
        <f>'Section PP_BAFSA'!AF47+'Section PP_BAFSA'!AG47</f>
        <v>0</v>
      </c>
      <c r="X47" s="124">
        <f>+'Section PP_BAFSA'!AH47</f>
        <v>0</v>
      </c>
      <c r="Y47" s="125">
        <f>'Section PP_BAFSA'!AI47+'Section PP_BAFSA'!AJ47</f>
        <v>0</v>
      </c>
      <c r="Z47" s="124">
        <f>'Section PP_BAFSA'!AK47</f>
        <v>0</v>
      </c>
      <c r="AA47" s="126">
        <f>'Section PP_BAFSA'!AL47+'Section PP_BAFSA'!AM47</f>
        <v>0</v>
      </c>
    </row>
    <row r="48" spans="1:27" ht="11.25" customHeight="1" x14ac:dyDescent="0.2">
      <c r="A48" s="3">
        <v>28</v>
      </c>
      <c r="B48" s="19">
        <f>'Section PP_BAFSA'!B48</f>
        <v>0</v>
      </c>
      <c r="C48" s="18">
        <f>'Section PP_BAFSA'!C48</f>
        <v>0</v>
      </c>
      <c r="D48" s="119">
        <f>'Section PP_BAFSA'!D48</f>
        <v>0</v>
      </c>
      <c r="E48" s="123">
        <f>'Section PP_BAFSA'!E48+'Section PP_BAFSA'!F48</f>
        <v>0</v>
      </c>
      <c r="F48" s="119">
        <f>'Section PP_BAFSA'!G48</f>
        <v>0</v>
      </c>
      <c r="G48" s="123">
        <f>'Section PP_BAFSA'!H48+'Section PP_BAFSA'!I48</f>
        <v>0</v>
      </c>
      <c r="H48" s="124">
        <f>'Section PP_BAFSA'!J48</f>
        <v>0</v>
      </c>
      <c r="I48" s="125">
        <f>'Section PP_BAFSA'!K48+'Section PP_BAFSA'!L48</f>
        <v>0</v>
      </c>
      <c r="J48" s="124">
        <f>'Section PP_BAFSA'!M48</f>
        <v>0</v>
      </c>
      <c r="K48" s="125">
        <f>'Section PP_BAFSA'!N48+'Section PP_BAFSA'!O48</f>
        <v>0</v>
      </c>
      <c r="L48" s="124">
        <f>'Section PP_BAFSA'!P48</f>
        <v>0</v>
      </c>
      <c r="M48" s="125">
        <f>'Section PP_BAFSA'!Q48+'Section PP_BAFSA'!R48</f>
        <v>0</v>
      </c>
      <c r="N48" s="124">
        <f>'Section PP_BAFSA'!S48</f>
        <v>0</v>
      </c>
      <c r="O48" s="125">
        <f>'Section PP_BAFSA'!T48+'Section PP_BAFSA'!U48</f>
        <v>0</v>
      </c>
      <c r="P48" s="124">
        <f>'Section PP_BAFSA'!V48</f>
        <v>0</v>
      </c>
      <c r="Q48" s="125">
        <f>'Section PP_BAFSA'!W48+'Section PP_BAFSA'!X48</f>
        <v>0</v>
      </c>
      <c r="R48" s="124">
        <f>'Section PP_BAFSA'!Y48</f>
        <v>0</v>
      </c>
      <c r="S48" s="125">
        <f>'Section PP_BAFSA'!Z48+'Section PP_BAFSA'!AA48</f>
        <v>0</v>
      </c>
      <c r="T48" s="124">
        <f>'Section PP_BAFSA'!AB48</f>
        <v>0</v>
      </c>
      <c r="U48" s="125">
        <f>'Section PP_BAFSA'!AC48+'Section PP_BAFSA'!AD48</f>
        <v>0</v>
      </c>
      <c r="V48" s="124">
        <f>'Section PP_BAFSA'!AE48</f>
        <v>0</v>
      </c>
      <c r="W48" s="125">
        <f>'Section PP_BAFSA'!AF48+'Section PP_BAFSA'!AG48</f>
        <v>0</v>
      </c>
      <c r="X48" s="124">
        <f>+'Section PP_BAFSA'!AH48</f>
        <v>0</v>
      </c>
      <c r="Y48" s="125">
        <f>'Section PP_BAFSA'!AI48+'Section PP_BAFSA'!AJ48</f>
        <v>0</v>
      </c>
      <c r="Z48" s="124">
        <f>'Section PP_BAFSA'!AK48</f>
        <v>0</v>
      </c>
      <c r="AA48" s="126">
        <f>'Section PP_BAFSA'!AL48+'Section PP_BAFSA'!AM48</f>
        <v>0</v>
      </c>
    </row>
    <row r="49" spans="1:27" ht="11.25" customHeight="1" x14ac:dyDescent="0.2">
      <c r="A49" s="3">
        <v>29</v>
      </c>
      <c r="B49" s="19">
        <f>'Section PP_BAFSA'!B49</f>
        <v>0</v>
      </c>
      <c r="C49" s="18">
        <f>'Section PP_BAFSA'!C49</f>
        <v>0</v>
      </c>
      <c r="D49" s="119">
        <f>'Section PP_BAFSA'!D49</f>
        <v>0</v>
      </c>
      <c r="E49" s="123">
        <f>'Section PP_BAFSA'!E49+'Section PP_BAFSA'!F49</f>
        <v>0</v>
      </c>
      <c r="F49" s="119">
        <f>'Section PP_BAFSA'!G49</f>
        <v>0</v>
      </c>
      <c r="G49" s="123">
        <f>'Section PP_BAFSA'!H49+'Section PP_BAFSA'!I49</f>
        <v>0</v>
      </c>
      <c r="H49" s="124">
        <f>'Section PP_BAFSA'!J49</f>
        <v>0</v>
      </c>
      <c r="I49" s="125">
        <f>'Section PP_BAFSA'!K49+'Section PP_BAFSA'!L49</f>
        <v>0</v>
      </c>
      <c r="J49" s="124">
        <f>'Section PP_BAFSA'!M49</f>
        <v>0</v>
      </c>
      <c r="K49" s="125">
        <f>'Section PP_BAFSA'!N49+'Section PP_BAFSA'!O49</f>
        <v>0</v>
      </c>
      <c r="L49" s="124">
        <f>'Section PP_BAFSA'!P49</f>
        <v>0</v>
      </c>
      <c r="M49" s="125">
        <f>'Section PP_BAFSA'!Q49+'Section PP_BAFSA'!R49</f>
        <v>0</v>
      </c>
      <c r="N49" s="124">
        <f>'Section PP_BAFSA'!S49</f>
        <v>0</v>
      </c>
      <c r="O49" s="125">
        <f>'Section PP_BAFSA'!T49+'Section PP_BAFSA'!U49</f>
        <v>0</v>
      </c>
      <c r="P49" s="124">
        <f>'Section PP_BAFSA'!V49</f>
        <v>0</v>
      </c>
      <c r="Q49" s="125">
        <f>'Section PP_BAFSA'!W49+'Section PP_BAFSA'!X49</f>
        <v>0</v>
      </c>
      <c r="R49" s="124">
        <f>'Section PP_BAFSA'!Y49</f>
        <v>0</v>
      </c>
      <c r="S49" s="125">
        <f>'Section PP_BAFSA'!Z49+'Section PP_BAFSA'!AA49</f>
        <v>0</v>
      </c>
      <c r="T49" s="124">
        <f>'Section PP_BAFSA'!AB49</f>
        <v>0</v>
      </c>
      <c r="U49" s="125">
        <f>'Section PP_BAFSA'!AC49+'Section PP_BAFSA'!AD49</f>
        <v>0</v>
      </c>
      <c r="V49" s="124">
        <f>'Section PP_BAFSA'!AE49</f>
        <v>0</v>
      </c>
      <c r="W49" s="125">
        <f>'Section PP_BAFSA'!AF49+'Section PP_BAFSA'!AG49</f>
        <v>0</v>
      </c>
      <c r="X49" s="124">
        <f>+'Section PP_BAFSA'!AH49</f>
        <v>0</v>
      </c>
      <c r="Y49" s="125">
        <f>'Section PP_BAFSA'!AI49+'Section PP_BAFSA'!AJ49</f>
        <v>0</v>
      </c>
      <c r="Z49" s="124">
        <f>'Section PP_BAFSA'!AK49</f>
        <v>0</v>
      </c>
      <c r="AA49" s="126">
        <f>'Section PP_BAFSA'!AL49+'Section PP_BAFSA'!AM49</f>
        <v>0</v>
      </c>
    </row>
    <row r="50" spans="1:27" ht="11.25" customHeight="1" x14ac:dyDescent="0.2">
      <c r="A50" s="3">
        <v>30</v>
      </c>
      <c r="B50" s="19">
        <f>'Section PP_BAFSA'!B50</f>
        <v>0</v>
      </c>
      <c r="C50" s="18">
        <f>'Section PP_BAFSA'!C50</f>
        <v>0</v>
      </c>
      <c r="D50" s="119">
        <f>'Section PP_BAFSA'!D50</f>
        <v>0</v>
      </c>
      <c r="E50" s="123">
        <f>'Section PP_BAFSA'!E50+'Section PP_BAFSA'!F50</f>
        <v>0</v>
      </c>
      <c r="F50" s="119">
        <f>'Section PP_BAFSA'!G50</f>
        <v>0</v>
      </c>
      <c r="G50" s="123">
        <f>'Section PP_BAFSA'!H50+'Section PP_BAFSA'!I50</f>
        <v>0</v>
      </c>
      <c r="H50" s="124">
        <f>'Section PP_BAFSA'!J50</f>
        <v>0</v>
      </c>
      <c r="I50" s="125">
        <f>'Section PP_BAFSA'!K50+'Section PP_BAFSA'!L50</f>
        <v>0</v>
      </c>
      <c r="J50" s="124">
        <f>'Section PP_BAFSA'!M50</f>
        <v>0</v>
      </c>
      <c r="K50" s="125">
        <f>'Section PP_BAFSA'!N50+'Section PP_BAFSA'!O50</f>
        <v>0</v>
      </c>
      <c r="L50" s="124">
        <f>'Section PP_BAFSA'!P50</f>
        <v>0</v>
      </c>
      <c r="M50" s="125">
        <f>'Section PP_BAFSA'!Q50+'Section PP_BAFSA'!R50</f>
        <v>0</v>
      </c>
      <c r="N50" s="124">
        <f>'Section PP_BAFSA'!S50</f>
        <v>0</v>
      </c>
      <c r="O50" s="125">
        <f>'Section PP_BAFSA'!T50+'Section PP_BAFSA'!U50</f>
        <v>0</v>
      </c>
      <c r="P50" s="124">
        <f>'Section PP_BAFSA'!V50</f>
        <v>0</v>
      </c>
      <c r="Q50" s="125">
        <f>'Section PP_BAFSA'!W50+'Section PP_BAFSA'!X50</f>
        <v>0</v>
      </c>
      <c r="R50" s="124">
        <f>'Section PP_BAFSA'!Y50</f>
        <v>0</v>
      </c>
      <c r="S50" s="125">
        <f>'Section PP_BAFSA'!Z50+'Section PP_BAFSA'!AA50</f>
        <v>0</v>
      </c>
      <c r="T50" s="124">
        <f>'Section PP_BAFSA'!AB50</f>
        <v>0</v>
      </c>
      <c r="U50" s="125">
        <f>'Section PP_BAFSA'!AC50+'Section PP_BAFSA'!AD50</f>
        <v>0</v>
      </c>
      <c r="V50" s="124">
        <f>'Section PP_BAFSA'!AE50</f>
        <v>0</v>
      </c>
      <c r="W50" s="125">
        <f>'Section PP_BAFSA'!AF50+'Section PP_BAFSA'!AG50</f>
        <v>0</v>
      </c>
      <c r="X50" s="124">
        <f>+'Section PP_BAFSA'!AH50</f>
        <v>0</v>
      </c>
      <c r="Y50" s="125">
        <f>'Section PP_BAFSA'!AI50+'Section PP_BAFSA'!AJ50</f>
        <v>0</v>
      </c>
      <c r="Z50" s="124">
        <f>'Section PP_BAFSA'!AK50</f>
        <v>0</v>
      </c>
      <c r="AA50" s="126">
        <f>'Section PP_BAFSA'!AL50+'Section PP_BAFSA'!AM50</f>
        <v>0</v>
      </c>
    </row>
    <row r="51" spans="1:27" ht="11.25" customHeight="1" x14ac:dyDescent="0.2">
      <c r="A51" s="3">
        <v>31</v>
      </c>
      <c r="B51" s="19">
        <f>'Section PP_BAFSA'!B51</f>
        <v>0</v>
      </c>
      <c r="C51" s="18">
        <f>'Section PP_BAFSA'!C51</f>
        <v>0</v>
      </c>
      <c r="D51" s="119">
        <f>'Section PP_BAFSA'!D51</f>
        <v>0</v>
      </c>
      <c r="E51" s="123">
        <f>'Section PP_BAFSA'!E51+'Section PP_BAFSA'!F51</f>
        <v>0</v>
      </c>
      <c r="F51" s="119">
        <f>'Section PP_BAFSA'!G51</f>
        <v>0</v>
      </c>
      <c r="G51" s="123">
        <f>'Section PP_BAFSA'!H51+'Section PP_BAFSA'!I51</f>
        <v>0</v>
      </c>
      <c r="H51" s="124">
        <f>'Section PP_BAFSA'!J51</f>
        <v>0</v>
      </c>
      <c r="I51" s="125">
        <f>'Section PP_BAFSA'!K51+'Section PP_BAFSA'!L51</f>
        <v>0</v>
      </c>
      <c r="J51" s="124">
        <f>'Section PP_BAFSA'!M51</f>
        <v>0</v>
      </c>
      <c r="K51" s="125">
        <f>'Section PP_BAFSA'!N51+'Section PP_BAFSA'!O51</f>
        <v>0</v>
      </c>
      <c r="L51" s="124">
        <f>'Section PP_BAFSA'!P51</f>
        <v>0</v>
      </c>
      <c r="M51" s="125">
        <f>'Section PP_BAFSA'!Q51+'Section PP_BAFSA'!R51</f>
        <v>0</v>
      </c>
      <c r="N51" s="124">
        <f>'Section PP_BAFSA'!S51</f>
        <v>0</v>
      </c>
      <c r="O51" s="125">
        <f>'Section PP_BAFSA'!T51+'Section PP_BAFSA'!U51</f>
        <v>0</v>
      </c>
      <c r="P51" s="124">
        <f>'Section PP_BAFSA'!V51</f>
        <v>0</v>
      </c>
      <c r="Q51" s="125">
        <f>'Section PP_BAFSA'!W51+'Section PP_BAFSA'!X51</f>
        <v>0</v>
      </c>
      <c r="R51" s="124">
        <f>'Section PP_BAFSA'!Y51</f>
        <v>0</v>
      </c>
      <c r="S51" s="125">
        <f>'Section PP_BAFSA'!Z51+'Section PP_BAFSA'!AA51</f>
        <v>0</v>
      </c>
      <c r="T51" s="124">
        <f>'Section PP_BAFSA'!AB51</f>
        <v>0</v>
      </c>
      <c r="U51" s="125">
        <f>'Section PP_BAFSA'!AC51+'Section PP_BAFSA'!AD51</f>
        <v>0</v>
      </c>
      <c r="V51" s="124">
        <f>'Section PP_BAFSA'!AE51</f>
        <v>0</v>
      </c>
      <c r="W51" s="125">
        <f>'Section PP_BAFSA'!AF51+'Section PP_BAFSA'!AG51</f>
        <v>0</v>
      </c>
      <c r="X51" s="124">
        <f>+'Section PP_BAFSA'!AH51</f>
        <v>0</v>
      </c>
      <c r="Y51" s="125">
        <f>'Section PP_BAFSA'!AI51+'Section PP_BAFSA'!AJ51</f>
        <v>0</v>
      </c>
      <c r="Z51" s="124">
        <f>'Section PP_BAFSA'!AK51</f>
        <v>0</v>
      </c>
      <c r="AA51" s="126">
        <f>'Section PP_BAFSA'!AL51+'Section PP_BAFSA'!AM51</f>
        <v>0</v>
      </c>
    </row>
    <row r="52" spans="1:27" ht="11.25" customHeight="1" x14ac:dyDescent="0.2">
      <c r="A52" s="3">
        <v>32</v>
      </c>
      <c r="B52" s="19">
        <f>'Section PP_BAFSA'!B52</f>
        <v>0</v>
      </c>
      <c r="C52" s="18">
        <f>'Section PP_BAFSA'!C52</f>
        <v>0</v>
      </c>
      <c r="D52" s="119">
        <f>'Section PP_BAFSA'!D52</f>
        <v>0</v>
      </c>
      <c r="E52" s="123">
        <f>'Section PP_BAFSA'!E52+'Section PP_BAFSA'!F52</f>
        <v>0</v>
      </c>
      <c r="F52" s="119">
        <f>'Section PP_BAFSA'!G52</f>
        <v>0</v>
      </c>
      <c r="G52" s="123">
        <f>'Section PP_BAFSA'!H52+'Section PP_BAFSA'!I52</f>
        <v>0</v>
      </c>
      <c r="H52" s="124">
        <f>'Section PP_BAFSA'!J52</f>
        <v>0</v>
      </c>
      <c r="I52" s="125">
        <f>'Section PP_BAFSA'!K52+'Section PP_BAFSA'!L52</f>
        <v>0</v>
      </c>
      <c r="J52" s="124">
        <f>'Section PP_BAFSA'!M52</f>
        <v>0</v>
      </c>
      <c r="K52" s="125">
        <f>'Section PP_BAFSA'!N52+'Section PP_BAFSA'!O52</f>
        <v>0</v>
      </c>
      <c r="L52" s="124">
        <f>'Section PP_BAFSA'!P52</f>
        <v>0</v>
      </c>
      <c r="M52" s="125">
        <f>'Section PP_BAFSA'!Q52+'Section PP_BAFSA'!R52</f>
        <v>0</v>
      </c>
      <c r="N52" s="124">
        <f>'Section PP_BAFSA'!S52</f>
        <v>0</v>
      </c>
      <c r="O52" s="125">
        <f>'Section PP_BAFSA'!T52+'Section PP_BAFSA'!U52</f>
        <v>0</v>
      </c>
      <c r="P52" s="124">
        <f>'Section PP_BAFSA'!V52</f>
        <v>0</v>
      </c>
      <c r="Q52" s="125">
        <f>'Section PP_BAFSA'!W52+'Section PP_BAFSA'!X52</f>
        <v>0</v>
      </c>
      <c r="R52" s="124">
        <f>'Section PP_BAFSA'!Y52</f>
        <v>0</v>
      </c>
      <c r="S52" s="125">
        <f>'Section PP_BAFSA'!Z52+'Section PP_BAFSA'!AA52</f>
        <v>0</v>
      </c>
      <c r="T52" s="124">
        <f>'Section PP_BAFSA'!AB52</f>
        <v>0</v>
      </c>
      <c r="U52" s="125">
        <f>'Section PP_BAFSA'!AC52+'Section PP_BAFSA'!AD52</f>
        <v>0</v>
      </c>
      <c r="V52" s="124">
        <f>'Section PP_BAFSA'!AE52</f>
        <v>0</v>
      </c>
      <c r="W52" s="125">
        <f>'Section PP_BAFSA'!AF52+'Section PP_BAFSA'!AG52</f>
        <v>0</v>
      </c>
      <c r="X52" s="124">
        <f>+'Section PP_BAFSA'!AH52</f>
        <v>0</v>
      </c>
      <c r="Y52" s="125">
        <f>'Section PP_BAFSA'!AI52+'Section PP_BAFSA'!AJ52</f>
        <v>0</v>
      </c>
      <c r="Z52" s="124">
        <f>'Section PP_BAFSA'!AK52</f>
        <v>0</v>
      </c>
      <c r="AA52" s="126">
        <f>'Section PP_BAFSA'!AL52+'Section PP_BAFSA'!AM52</f>
        <v>0</v>
      </c>
    </row>
    <row r="53" spans="1:27" ht="11.25" customHeight="1" x14ac:dyDescent="0.2">
      <c r="A53" s="3">
        <v>33</v>
      </c>
      <c r="B53" s="19">
        <f>'Section PP_BAFSA'!B53</f>
        <v>0</v>
      </c>
      <c r="C53" s="18">
        <f>'Section PP_BAFSA'!C53</f>
        <v>0</v>
      </c>
      <c r="D53" s="119">
        <f>'Section PP_BAFSA'!D53</f>
        <v>0</v>
      </c>
      <c r="E53" s="123">
        <f>'Section PP_BAFSA'!E53+'Section PP_BAFSA'!F53</f>
        <v>0</v>
      </c>
      <c r="F53" s="119">
        <f>'Section PP_BAFSA'!G53</f>
        <v>0</v>
      </c>
      <c r="G53" s="123">
        <f>'Section PP_BAFSA'!H53+'Section PP_BAFSA'!I53</f>
        <v>0</v>
      </c>
      <c r="H53" s="124">
        <f>'Section PP_BAFSA'!J53</f>
        <v>0</v>
      </c>
      <c r="I53" s="125">
        <f>'Section PP_BAFSA'!K53+'Section PP_BAFSA'!L53</f>
        <v>0</v>
      </c>
      <c r="J53" s="124">
        <f>'Section PP_BAFSA'!M53</f>
        <v>0</v>
      </c>
      <c r="K53" s="125">
        <f>'Section PP_BAFSA'!N53+'Section PP_BAFSA'!O53</f>
        <v>0</v>
      </c>
      <c r="L53" s="124">
        <f>'Section PP_BAFSA'!P53</f>
        <v>0</v>
      </c>
      <c r="M53" s="125">
        <f>'Section PP_BAFSA'!Q53+'Section PP_BAFSA'!R53</f>
        <v>0</v>
      </c>
      <c r="N53" s="124">
        <f>'Section PP_BAFSA'!S53</f>
        <v>0</v>
      </c>
      <c r="O53" s="125">
        <f>'Section PP_BAFSA'!T53+'Section PP_BAFSA'!U53</f>
        <v>0</v>
      </c>
      <c r="P53" s="124">
        <f>'Section PP_BAFSA'!V53</f>
        <v>0</v>
      </c>
      <c r="Q53" s="125">
        <f>'Section PP_BAFSA'!W53+'Section PP_BAFSA'!X53</f>
        <v>0</v>
      </c>
      <c r="R53" s="124">
        <f>'Section PP_BAFSA'!Y53</f>
        <v>0</v>
      </c>
      <c r="S53" s="125">
        <f>'Section PP_BAFSA'!Z53+'Section PP_BAFSA'!AA53</f>
        <v>0</v>
      </c>
      <c r="T53" s="124">
        <f>'Section PP_BAFSA'!AB53</f>
        <v>0</v>
      </c>
      <c r="U53" s="125">
        <f>'Section PP_BAFSA'!AC53+'Section PP_BAFSA'!AD53</f>
        <v>0</v>
      </c>
      <c r="V53" s="124">
        <f>'Section PP_BAFSA'!AE53</f>
        <v>0</v>
      </c>
      <c r="W53" s="125">
        <f>'Section PP_BAFSA'!AF53+'Section PP_BAFSA'!AG53</f>
        <v>0</v>
      </c>
      <c r="X53" s="124">
        <f>+'Section PP_BAFSA'!AH53</f>
        <v>0</v>
      </c>
      <c r="Y53" s="125">
        <f>'Section PP_BAFSA'!AI53+'Section PP_BAFSA'!AJ53</f>
        <v>0</v>
      </c>
      <c r="Z53" s="124">
        <f>'Section PP_BAFSA'!AK53</f>
        <v>0</v>
      </c>
      <c r="AA53" s="126">
        <f>'Section PP_BAFSA'!AL53+'Section PP_BAFSA'!AM53</f>
        <v>0</v>
      </c>
    </row>
    <row r="54" spans="1:27" ht="11.25" customHeight="1" x14ac:dyDescent="0.2">
      <c r="A54" s="3">
        <v>34</v>
      </c>
      <c r="B54" s="19">
        <f>'Section PP_BAFSA'!B54</f>
        <v>0</v>
      </c>
      <c r="C54" s="18">
        <f>'Section PP_BAFSA'!C54</f>
        <v>0</v>
      </c>
      <c r="D54" s="119">
        <f>'Section PP_BAFSA'!D54</f>
        <v>0</v>
      </c>
      <c r="E54" s="123">
        <f>'Section PP_BAFSA'!E54+'Section PP_BAFSA'!F54</f>
        <v>0</v>
      </c>
      <c r="F54" s="119">
        <f>'Section PP_BAFSA'!G54</f>
        <v>0</v>
      </c>
      <c r="G54" s="123">
        <f>'Section PP_BAFSA'!H54+'Section PP_BAFSA'!I54</f>
        <v>0</v>
      </c>
      <c r="H54" s="124">
        <f>'Section PP_BAFSA'!J54</f>
        <v>0</v>
      </c>
      <c r="I54" s="125">
        <f>'Section PP_BAFSA'!K54+'Section PP_BAFSA'!L54</f>
        <v>0</v>
      </c>
      <c r="J54" s="124">
        <f>'Section PP_BAFSA'!M54</f>
        <v>0</v>
      </c>
      <c r="K54" s="125">
        <f>'Section PP_BAFSA'!N54+'Section PP_BAFSA'!O54</f>
        <v>0</v>
      </c>
      <c r="L54" s="124">
        <f>'Section PP_BAFSA'!P54</f>
        <v>0</v>
      </c>
      <c r="M54" s="125">
        <f>'Section PP_BAFSA'!Q54+'Section PP_BAFSA'!R54</f>
        <v>0</v>
      </c>
      <c r="N54" s="124">
        <f>'Section PP_BAFSA'!S54</f>
        <v>0</v>
      </c>
      <c r="O54" s="125">
        <f>'Section PP_BAFSA'!T54+'Section PP_BAFSA'!U54</f>
        <v>0</v>
      </c>
      <c r="P54" s="124">
        <f>'Section PP_BAFSA'!V54</f>
        <v>0</v>
      </c>
      <c r="Q54" s="125">
        <f>'Section PP_BAFSA'!W54+'Section PP_BAFSA'!X54</f>
        <v>0</v>
      </c>
      <c r="R54" s="124">
        <f>'Section PP_BAFSA'!Y54</f>
        <v>0</v>
      </c>
      <c r="S54" s="125">
        <f>'Section PP_BAFSA'!Z54+'Section PP_BAFSA'!AA54</f>
        <v>0</v>
      </c>
      <c r="T54" s="124">
        <f>'Section PP_BAFSA'!AB54</f>
        <v>0</v>
      </c>
      <c r="U54" s="125">
        <f>'Section PP_BAFSA'!AC54+'Section PP_BAFSA'!AD54</f>
        <v>0</v>
      </c>
      <c r="V54" s="124">
        <f>'Section PP_BAFSA'!AE54</f>
        <v>0</v>
      </c>
      <c r="W54" s="125">
        <f>'Section PP_BAFSA'!AF54+'Section PP_BAFSA'!AG54</f>
        <v>0</v>
      </c>
      <c r="X54" s="124">
        <f>+'Section PP_BAFSA'!AH54</f>
        <v>0</v>
      </c>
      <c r="Y54" s="125">
        <f>'Section PP_BAFSA'!AI54+'Section PP_BAFSA'!AJ54</f>
        <v>0</v>
      </c>
      <c r="Z54" s="124">
        <f>'Section PP_BAFSA'!AK54</f>
        <v>0</v>
      </c>
      <c r="AA54" s="126">
        <f>'Section PP_BAFSA'!AL54+'Section PP_BAFSA'!AM54</f>
        <v>0</v>
      </c>
    </row>
    <row r="55" spans="1:27" ht="11.25" customHeight="1" x14ac:dyDescent="0.2">
      <c r="A55" s="3">
        <v>35</v>
      </c>
      <c r="B55" s="19">
        <f>'Section PP_BAFSA'!B55</f>
        <v>0</v>
      </c>
      <c r="C55" s="18">
        <f>'Section PP_BAFSA'!C55</f>
        <v>0</v>
      </c>
      <c r="D55" s="119">
        <f>'Section PP_BAFSA'!D55</f>
        <v>0</v>
      </c>
      <c r="E55" s="123">
        <f>'Section PP_BAFSA'!E55+'Section PP_BAFSA'!F55</f>
        <v>0</v>
      </c>
      <c r="F55" s="119">
        <f>'Section PP_BAFSA'!G55</f>
        <v>0</v>
      </c>
      <c r="G55" s="123">
        <f>'Section PP_BAFSA'!H55+'Section PP_BAFSA'!I55</f>
        <v>0</v>
      </c>
      <c r="H55" s="124">
        <f>'Section PP_BAFSA'!J55</f>
        <v>0</v>
      </c>
      <c r="I55" s="125">
        <f>'Section PP_BAFSA'!K55+'Section PP_BAFSA'!L55</f>
        <v>0</v>
      </c>
      <c r="J55" s="124">
        <f>'Section PP_BAFSA'!M55</f>
        <v>0</v>
      </c>
      <c r="K55" s="125">
        <f>'Section PP_BAFSA'!N55+'Section PP_BAFSA'!O55</f>
        <v>0</v>
      </c>
      <c r="L55" s="124">
        <f>'Section PP_BAFSA'!P55</f>
        <v>0</v>
      </c>
      <c r="M55" s="125">
        <f>'Section PP_BAFSA'!Q55+'Section PP_BAFSA'!R55</f>
        <v>0</v>
      </c>
      <c r="N55" s="124">
        <f>'Section PP_BAFSA'!S55</f>
        <v>0</v>
      </c>
      <c r="O55" s="125">
        <f>'Section PP_BAFSA'!T55+'Section PP_BAFSA'!U55</f>
        <v>0</v>
      </c>
      <c r="P55" s="124">
        <f>'Section PP_BAFSA'!V55</f>
        <v>0</v>
      </c>
      <c r="Q55" s="125">
        <f>'Section PP_BAFSA'!W55+'Section PP_BAFSA'!X55</f>
        <v>0</v>
      </c>
      <c r="R55" s="124">
        <f>'Section PP_BAFSA'!Y55</f>
        <v>0</v>
      </c>
      <c r="S55" s="125">
        <f>'Section PP_BAFSA'!Z55+'Section PP_BAFSA'!AA55</f>
        <v>0</v>
      </c>
      <c r="T55" s="124">
        <f>'Section PP_BAFSA'!AB55</f>
        <v>0</v>
      </c>
      <c r="U55" s="125">
        <f>'Section PP_BAFSA'!AC55+'Section PP_BAFSA'!AD55</f>
        <v>0</v>
      </c>
      <c r="V55" s="124">
        <f>'Section PP_BAFSA'!AE55</f>
        <v>0</v>
      </c>
      <c r="W55" s="125">
        <f>'Section PP_BAFSA'!AF55+'Section PP_BAFSA'!AG55</f>
        <v>0</v>
      </c>
      <c r="X55" s="124">
        <f>+'Section PP_BAFSA'!AH55</f>
        <v>0</v>
      </c>
      <c r="Y55" s="125">
        <f>'Section PP_BAFSA'!AI55+'Section PP_BAFSA'!AJ55</f>
        <v>0</v>
      </c>
      <c r="Z55" s="124">
        <f>'Section PP_BAFSA'!AK55</f>
        <v>0</v>
      </c>
      <c r="AA55" s="126">
        <f>'Section PP_BAFSA'!AL55+'Section PP_BAFSA'!AM55</f>
        <v>0</v>
      </c>
    </row>
    <row r="56" spans="1:27" ht="11.25" customHeight="1" x14ac:dyDescent="0.2">
      <c r="A56" s="3">
        <v>36</v>
      </c>
      <c r="B56" s="19">
        <f>'Section PP_BAFSA'!B56</f>
        <v>0</v>
      </c>
      <c r="C56" s="18">
        <f>'Section PP_BAFSA'!C56</f>
        <v>0</v>
      </c>
      <c r="D56" s="119">
        <f>'Section PP_BAFSA'!D56</f>
        <v>0</v>
      </c>
      <c r="E56" s="123">
        <f>'Section PP_BAFSA'!E56+'Section PP_BAFSA'!F56</f>
        <v>0</v>
      </c>
      <c r="F56" s="119">
        <f>'Section PP_BAFSA'!G56</f>
        <v>0</v>
      </c>
      <c r="G56" s="123">
        <f>'Section PP_BAFSA'!H56+'Section PP_BAFSA'!I56</f>
        <v>0</v>
      </c>
      <c r="H56" s="124">
        <f>'Section PP_BAFSA'!J56</f>
        <v>0</v>
      </c>
      <c r="I56" s="125">
        <f>'Section PP_BAFSA'!K56+'Section PP_BAFSA'!L56</f>
        <v>0</v>
      </c>
      <c r="J56" s="124">
        <f>'Section PP_BAFSA'!M56</f>
        <v>0</v>
      </c>
      <c r="K56" s="125">
        <f>'Section PP_BAFSA'!N56+'Section PP_BAFSA'!O56</f>
        <v>0</v>
      </c>
      <c r="L56" s="124">
        <f>'Section PP_BAFSA'!P56</f>
        <v>0</v>
      </c>
      <c r="M56" s="125">
        <f>'Section PP_BAFSA'!Q56+'Section PP_BAFSA'!R56</f>
        <v>0</v>
      </c>
      <c r="N56" s="124">
        <f>'Section PP_BAFSA'!S56</f>
        <v>0</v>
      </c>
      <c r="O56" s="125">
        <f>'Section PP_BAFSA'!T56+'Section PP_BAFSA'!U56</f>
        <v>0</v>
      </c>
      <c r="P56" s="124">
        <f>'Section PP_BAFSA'!V56</f>
        <v>0</v>
      </c>
      <c r="Q56" s="125">
        <f>'Section PP_BAFSA'!W56+'Section PP_BAFSA'!X56</f>
        <v>0</v>
      </c>
      <c r="R56" s="124">
        <f>'Section PP_BAFSA'!Y56</f>
        <v>0</v>
      </c>
      <c r="S56" s="125">
        <f>'Section PP_BAFSA'!Z56+'Section PP_BAFSA'!AA56</f>
        <v>0</v>
      </c>
      <c r="T56" s="124">
        <f>'Section PP_BAFSA'!AB56</f>
        <v>0</v>
      </c>
      <c r="U56" s="125">
        <f>'Section PP_BAFSA'!AC56+'Section PP_BAFSA'!AD56</f>
        <v>0</v>
      </c>
      <c r="V56" s="124">
        <f>'Section PP_BAFSA'!AE56</f>
        <v>0</v>
      </c>
      <c r="W56" s="125">
        <f>'Section PP_BAFSA'!AF56+'Section PP_BAFSA'!AG56</f>
        <v>0</v>
      </c>
      <c r="X56" s="124">
        <f>+'Section PP_BAFSA'!AH56</f>
        <v>0</v>
      </c>
      <c r="Y56" s="125">
        <f>'Section PP_BAFSA'!AI56+'Section PP_BAFSA'!AJ56</f>
        <v>0</v>
      </c>
      <c r="Z56" s="124">
        <f>'Section PP_BAFSA'!AK56</f>
        <v>0</v>
      </c>
      <c r="AA56" s="126">
        <f>'Section PP_BAFSA'!AL56+'Section PP_BAFSA'!AM56</f>
        <v>0</v>
      </c>
    </row>
    <row r="57" spans="1:27" ht="11.25" customHeight="1" x14ac:dyDescent="0.2">
      <c r="A57" s="3">
        <v>37</v>
      </c>
      <c r="B57" s="19">
        <f>'Section PP_BAFSA'!B57</f>
        <v>0</v>
      </c>
      <c r="C57" s="18">
        <f>'Section PP_BAFSA'!C57</f>
        <v>0</v>
      </c>
      <c r="D57" s="119">
        <f>'Section PP_BAFSA'!D57</f>
        <v>0</v>
      </c>
      <c r="E57" s="123">
        <f>'Section PP_BAFSA'!E57+'Section PP_BAFSA'!F57</f>
        <v>0</v>
      </c>
      <c r="F57" s="119">
        <f>'Section PP_BAFSA'!G57</f>
        <v>0</v>
      </c>
      <c r="G57" s="123">
        <f>'Section PP_BAFSA'!H57+'Section PP_BAFSA'!I57</f>
        <v>0</v>
      </c>
      <c r="H57" s="124">
        <f>'Section PP_BAFSA'!J57</f>
        <v>0</v>
      </c>
      <c r="I57" s="125">
        <f>'Section PP_BAFSA'!K57+'Section PP_BAFSA'!L57</f>
        <v>0</v>
      </c>
      <c r="J57" s="124">
        <f>'Section PP_BAFSA'!M57</f>
        <v>0</v>
      </c>
      <c r="K57" s="125">
        <f>'Section PP_BAFSA'!N57+'Section PP_BAFSA'!O57</f>
        <v>0</v>
      </c>
      <c r="L57" s="124">
        <f>'Section PP_BAFSA'!P57</f>
        <v>0</v>
      </c>
      <c r="M57" s="125">
        <f>'Section PP_BAFSA'!Q57+'Section PP_BAFSA'!R57</f>
        <v>0</v>
      </c>
      <c r="N57" s="124">
        <f>'Section PP_BAFSA'!S57</f>
        <v>0</v>
      </c>
      <c r="O57" s="125">
        <f>'Section PP_BAFSA'!T57+'Section PP_BAFSA'!U57</f>
        <v>0</v>
      </c>
      <c r="P57" s="124">
        <f>'Section PP_BAFSA'!V57</f>
        <v>0</v>
      </c>
      <c r="Q57" s="125">
        <f>'Section PP_BAFSA'!W57+'Section PP_BAFSA'!X57</f>
        <v>0</v>
      </c>
      <c r="R57" s="124">
        <f>'Section PP_BAFSA'!Y57</f>
        <v>0</v>
      </c>
      <c r="S57" s="125">
        <f>'Section PP_BAFSA'!Z57+'Section PP_BAFSA'!AA57</f>
        <v>0</v>
      </c>
      <c r="T57" s="124">
        <f>'Section PP_BAFSA'!AB57</f>
        <v>0</v>
      </c>
      <c r="U57" s="125">
        <f>'Section PP_BAFSA'!AC57+'Section PP_BAFSA'!AD57</f>
        <v>0</v>
      </c>
      <c r="V57" s="124">
        <f>'Section PP_BAFSA'!AE57</f>
        <v>0</v>
      </c>
      <c r="W57" s="125">
        <f>'Section PP_BAFSA'!AF57+'Section PP_BAFSA'!AG57</f>
        <v>0</v>
      </c>
      <c r="X57" s="124">
        <f>+'Section PP_BAFSA'!AH57</f>
        <v>0</v>
      </c>
      <c r="Y57" s="125">
        <f>'Section PP_BAFSA'!AI57+'Section PP_BAFSA'!AJ57</f>
        <v>0</v>
      </c>
      <c r="Z57" s="124">
        <f>'Section PP_BAFSA'!AK57</f>
        <v>0</v>
      </c>
      <c r="AA57" s="126">
        <f>'Section PP_BAFSA'!AL57+'Section PP_BAFSA'!AM57</f>
        <v>0</v>
      </c>
    </row>
    <row r="58" spans="1:27" ht="11.25" customHeight="1" x14ac:dyDescent="0.2">
      <c r="A58" s="3">
        <v>38</v>
      </c>
      <c r="B58" s="19">
        <f>'Section PP_BAFSA'!B58</f>
        <v>0</v>
      </c>
      <c r="C58" s="18">
        <f>'Section PP_BAFSA'!C58</f>
        <v>0</v>
      </c>
      <c r="D58" s="119">
        <f>'Section PP_BAFSA'!D58</f>
        <v>0</v>
      </c>
      <c r="E58" s="123">
        <f>'Section PP_BAFSA'!E58+'Section PP_BAFSA'!F58</f>
        <v>0</v>
      </c>
      <c r="F58" s="119">
        <f>'Section PP_BAFSA'!G58</f>
        <v>0</v>
      </c>
      <c r="G58" s="123">
        <f>'Section PP_BAFSA'!H58+'Section PP_BAFSA'!I58</f>
        <v>0</v>
      </c>
      <c r="H58" s="124">
        <f>'Section PP_BAFSA'!J58</f>
        <v>0</v>
      </c>
      <c r="I58" s="125">
        <f>'Section PP_BAFSA'!K58+'Section PP_BAFSA'!L58</f>
        <v>0</v>
      </c>
      <c r="J58" s="124">
        <f>'Section PP_BAFSA'!M58</f>
        <v>0</v>
      </c>
      <c r="K58" s="125">
        <f>'Section PP_BAFSA'!N58+'Section PP_BAFSA'!O58</f>
        <v>0</v>
      </c>
      <c r="L58" s="124">
        <f>'Section PP_BAFSA'!P58</f>
        <v>0</v>
      </c>
      <c r="M58" s="125">
        <f>'Section PP_BAFSA'!Q58+'Section PP_BAFSA'!R58</f>
        <v>0</v>
      </c>
      <c r="N58" s="124">
        <f>'Section PP_BAFSA'!S58</f>
        <v>0</v>
      </c>
      <c r="O58" s="125">
        <f>'Section PP_BAFSA'!T58+'Section PP_BAFSA'!U58</f>
        <v>0</v>
      </c>
      <c r="P58" s="124">
        <f>'Section PP_BAFSA'!V58</f>
        <v>0</v>
      </c>
      <c r="Q58" s="125">
        <f>'Section PP_BAFSA'!W58+'Section PP_BAFSA'!X58</f>
        <v>0</v>
      </c>
      <c r="R58" s="124">
        <f>'Section PP_BAFSA'!Y58</f>
        <v>0</v>
      </c>
      <c r="S58" s="125">
        <f>'Section PP_BAFSA'!Z58+'Section PP_BAFSA'!AA58</f>
        <v>0</v>
      </c>
      <c r="T58" s="124">
        <f>'Section PP_BAFSA'!AB58</f>
        <v>0</v>
      </c>
      <c r="U58" s="125">
        <f>'Section PP_BAFSA'!AC58+'Section PP_BAFSA'!AD58</f>
        <v>0</v>
      </c>
      <c r="V58" s="124">
        <f>'Section PP_BAFSA'!AE58</f>
        <v>0</v>
      </c>
      <c r="W58" s="125">
        <f>'Section PP_BAFSA'!AF58+'Section PP_BAFSA'!AG58</f>
        <v>0</v>
      </c>
      <c r="X58" s="124">
        <f>+'Section PP_BAFSA'!AH58</f>
        <v>0</v>
      </c>
      <c r="Y58" s="125">
        <f>'Section PP_BAFSA'!AI58+'Section PP_BAFSA'!AJ58</f>
        <v>0</v>
      </c>
      <c r="Z58" s="124">
        <f>'Section PP_BAFSA'!AK58</f>
        <v>0</v>
      </c>
      <c r="AA58" s="126">
        <f>'Section PP_BAFSA'!AL58+'Section PP_BAFSA'!AM58</f>
        <v>0</v>
      </c>
    </row>
    <row r="59" spans="1:27" ht="11.25" customHeight="1" x14ac:dyDescent="0.2">
      <c r="A59" s="3">
        <v>39</v>
      </c>
      <c r="B59" s="19">
        <f>'Section PP_BAFSA'!B59</f>
        <v>0</v>
      </c>
      <c r="C59" s="18">
        <f>'Section PP_BAFSA'!C59</f>
        <v>0</v>
      </c>
      <c r="D59" s="119">
        <f>'Section PP_BAFSA'!D59</f>
        <v>0</v>
      </c>
      <c r="E59" s="123">
        <f>'Section PP_BAFSA'!E59+'Section PP_BAFSA'!F59</f>
        <v>0</v>
      </c>
      <c r="F59" s="119">
        <f>'Section PP_BAFSA'!G59</f>
        <v>0</v>
      </c>
      <c r="G59" s="123">
        <f>'Section PP_BAFSA'!H59+'Section PP_BAFSA'!I59</f>
        <v>0</v>
      </c>
      <c r="H59" s="124">
        <f>'Section PP_BAFSA'!J59</f>
        <v>0</v>
      </c>
      <c r="I59" s="125">
        <f>'Section PP_BAFSA'!K59+'Section PP_BAFSA'!L59</f>
        <v>0</v>
      </c>
      <c r="J59" s="124">
        <f>'Section PP_BAFSA'!M59</f>
        <v>0</v>
      </c>
      <c r="K59" s="125">
        <f>'Section PP_BAFSA'!N59+'Section PP_BAFSA'!O59</f>
        <v>0</v>
      </c>
      <c r="L59" s="124">
        <f>'Section PP_BAFSA'!P59</f>
        <v>0</v>
      </c>
      <c r="M59" s="125">
        <f>'Section PP_BAFSA'!Q59+'Section PP_BAFSA'!R59</f>
        <v>0</v>
      </c>
      <c r="N59" s="124">
        <f>'Section PP_BAFSA'!S59</f>
        <v>0</v>
      </c>
      <c r="O59" s="125">
        <f>'Section PP_BAFSA'!T59+'Section PP_BAFSA'!U59</f>
        <v>0</v>
      </c>
      <c r="P59" s="124">
        <f>'Section PP_BAFSA'!V59</f>
        <v>0</v>
      </c>
      <c r="Q59" s="125">
        <f>'Section PP_BAFSA'!W59+'Section PP_BAFSA'!X59</f>
        <v>0</v>
      </c>
      <c r="R59" s="124">
        <f>'Section PP_BAFSA'!Y59</f>
        <v>0</v>
      </c>
      <c r="S59" s="125">
        <f>'Section PP_BAFSA'!Z59+'Section PP_BAFSA'!AA59</f>
        <v>0</v>
      </c>
      <c r="T59" s="124">
        <f>'Section PP_BAFSA'!AB59</f>
        <v>0</v>
      </c>
      <c r="U59" s="125">
        <f>'Section PP_BAFSA'!AC59+'Section PP_BAFSA'!AD59</f>
        <v>0</v>
      </c>
      <c r="V59" s="124">
        <f>'Section PP_BAFSA'!AE59</f>
        <v>0</v>
      </c>
      <c r="W59" s="125">
        <f>'Section PP_BAFSA'!AF59+'Section PP_BAFSA'!AG59</f>
        <v>0</v>
      </c>
      <c r="X59" s="124">
        <f>+'Section PP_BAFSA'!AH59</f>
        <v>0</v>
      </c>
      <c r="Y59" s="125">
        <f>'Section PP_BAFSA'!AI59+'Section PP_BAFSA'!AJ59</f>
        <v>0</v>
      </c>
      <c r="Z59" s="124">
        <f>'Section PP_BAFSA'!AK59</f>
        <v>0</v>
      </c>
      <c r="AA59" s="126">
        <f>'Section PP_BAFSA'!AL59+'Section PP_BAFSA'!AM59</f>
        <v>0</v>
      </c>
    </row>
    <row r="60" spans="1:27" ht="11.25" customHeight="1" x14ac:dyDescent="0.2">
      <c r="A60" s="3">
        <v>40</v>
      </c>
      <c r="B60" s="19">
        <f>'Section PP_BAFSA'!B60</f>
        <v>0</v>
      </c>
      <c r="C60" s="18">
        <f>'Section PP_BAFSA'!C60</f>
        <v>0</v>
      </c>
      <c r="D60" s="119">
        <f>'Section PP_BAFSA'!D60</f>
        <v>0</v>
      </c>
      <c r="E60" s="123">
        <f>'Section PP_BAFSA'!E60+'Section PP_BAFSA'!F60</f>
        <v>0</v>
      </c>
      <c r="F60" s="119">
        <f>'Section PP_BAFSA'!G60</f>
        <v>0</v>
      </c>
      <c r="G60" s="123">
        <f>'Section PP_BAFSA'!H60+'Section PP_BAFSA'!I60</f>
        <v>0</v>
      </c>
      <c r="H60" s="124">
        <f>'Section PP_BAFSA'!J60</f>
        <v>0</v>
      </c>
      <c r="I60" s="125">
        <f>'Section PP_BAFSA'!K60+'Section PP_BAFSA'!L60</f>
        <v>0</v>
      </c>
      <c r="J60" s="124">
        <f>'Section PP_BAFSA'!M60</f>
        <v>0</v>
      </c>
      <c r="K60" s="125">
        <f>'Section PP_BAFSA'!N60+'Section PP_BAFSA'!O60</f>
        <v>0</v>
      </c>
      <c r="L60" s="124">
        <f>'Section PP_BAFSA'!P60</f>
        <v>0</v>
      </c>
      <c r="M60" s="125">
        <f>'Section PP_BAFSA'!Q60+'Section PP_BAFSA'!R60</f>
        <v>0</v>
      </c>
      <c r="N60" s="124">
        <f>'Section PP_BAFSA'!S60</f>
        <v>0</v>
      </c>
      <c r="O60" s="125">
        <f>'Section PP_BAFSA'!T60+'Section PP_BAFSA'!U60</f>
        <v>0</v>
      </c>
      <c r="P60" s="124">
        <f>'Section PP_BAFSA'!V60</f>
        <v>0</v>
      </c>
      <c r="Q60" s="125">
        <f>'Section PP_BAFSA'!W60+'Section PP_BAFSA'!X60</f>
        <v>0</v>
      </c>
      <c r="R60" s="124">
        <f>'Section PP_BAFSA'!Y60</f>
        <v>0</v>
      </c>
      <c r="S60" s="125">
        <f>'Section PP_BAFSA'!Z60+'Section PP_BAFSA'!AA60</f>
        <v>0</v>
      </c>
      <c r="T60" s="124">
        <f>'Section PP_BAFSA'!AB60</f>
        <v>0</v>
      </c>
      <c r="U60" s="125">
        <f>'Section PP_BAFSA'!AC60+'Section PP_BAFSA'!AD60</f>
        <v>0</v>
      </c>
      <c r="V60" s="124">
        <f>'Section PP_BAFSA'!AE60</f>
        <v>0</v>
      </c>
      <c r="W60" s="125">
        <f>'Section PP_BAFSA'!AF60+'Section PP_BAFSA'!AG60</f>
        <v>0</v>
      </c>
      <c r="X60" s="124">
        <f>+'Section PP_BAFSA'!AH60</f>
        <v>0</v>
      </c>
      <c r="Y60" s="125">
        <f>'Section PP_BAFSA'!AI60+'Section PP_BAFSA'!AJ60</f>
        <v>0</v>
      </c>
      <c r="Z60" s="124">
        <f>'Section PP_BAFSA'!AK60</f>
        <v>0</v>
      </c>
      <c r="AA60" s="126">
        <f>'Section PP_BAFSA'!AL60+'Section PP_BAFSA'!AM60</f>
        <v>0</v>
      </c>
    </row>
    <row r="61" spans="1:27" ht="11.25" customHeight="1" x14ac:dyDescent="0.2">
      <c r="A61" s="3">
        <v>41</v>
      </c>
      <c r="B61" s="19">
        <f>'Section PP_BAFSA'!B61</f>
        <v>0</v>
      </c>
      <c r="C61" s="18">
        <f>'Section PP_BAFSA'!C61</f>
        <v>0</v>
      </c>
      <c r="D61" s="119">
        <f>'Section PP_BAFSA'!D61</f>
        <v>0</v>
      </c>
      <c r="E61" s="123">
        <f>'Section PP_BAFSA'!E61+'Section PP_BAFSA'!F61</f>
        <v>0</v>
      </c>
      <c r="F61" s="119">
        <f>'Section PP_BAFSA'!G61</f>
        <v>0</v>
      </c>
      <c r="G61" s="123">
        <f>'Section PP_BAFSA'!H61+'Section PP_BAFSA'!I61</f>
        <v>0</v>
      </c>
      <c r="H61" s="124">
        <f>'Section PP_BAFSA'!J61</f>
        <v>0</v>
      </c>
      <c r="I61" s="125">
        <f>'Section PP_BAFSA'!K61+'Section PP_BAFSA'!L61</f>
        <v>0</v>
      </c>
      <c r="J61" s="124">
        <f>'Section PP_BAFSA'!M61</f>
        <v>0</v>
      </c>
      <c r="K61" s="125">
        <f>'Section PP_BAFSA'!N61+'Section PP_BAFSA'!O61</f>
        <v>0</v>
      </c>
      <c r="L61" s="124">
        <f>'Section PP_BAFSA'!P61</f>
        <v>0</v>
      </c>
      <c r="M61" s="125">
        <f>'Section PP_BAFSA'!Q61+'Section PP_BAFSA'!R61</f>
        <v>0</v>
      </c>
      <c r="N61" s="124">
        <f>'Section PP_BAFSA'!S61</f>
        <v>0</v>
      </c>
      <c r="O61" s="125">
        <f>'Section PP_BAFSA'!T61+'Section PP_BAFSA'!U61</f>
        <v>0</v>
      </c>
      <c r="P61" s="124">
        <f>'Section PP_BAFSA'!V61</f>
        <v>0</v>
      </c>
      <c r="Q61" s="125">
        <f>'Section PP_BAFSA'!W61+'Section PP_BAFSA'!X61</f>
        <v>0</v>
      </c>
      <c r="R61" s="124">
        <f>'Section PP_BAFSA'!Y61</f>
        <v>0</v>
      </c>
      <c r="S61" s="125">
        <f>'Section PP_BAFSA'!Z61+'Section PP_BAFSA'!AA61</f>
        <v>0</v>
      </c>
      <c r="T61" s="124">
        <f>'Section PP_BAFSA'!AB61</f>
        <v>0</v>
      </c>
      <c r="U61" s="125">
        <f>'Section PP_BAFSA'!AC61+'Section PP_BAFSA'!AD61</f>
        <v>0</v>
      </c>
      <c r="V61" s="124">
        <f>'Section PP_BAFSA'!AE61</f>
        <v>0</v>
      </c>
      <c r="W61" s="125">
        <f>'Section PP_BAFSA'!AF61+'Section PP_BAFSA'!AG61</f>
        <v>0</v>
      </c>
      <c r="X61" s="124">
        <f>+'Section PP_BAFSA'!AH61</f>
        <v>0</v>
      </c>
      <c r="Y61" s="125">
        <f>'Section PP_BAFSA'!AI61+'Section PP_BAFSA'!AJ61</f>
        <v>0</v>
      </c>
      <c r="Z61" s="124">
        <f>'Section PP_BAFSA'!AK61</f>
        <v>0</v>
      </c>
      <c r="AA61" s="126">
        <f>'Section PP_BAFSA'!AL61+'Section PP_BAFSA'!AM61</f>
        <v>0</v>
      </c>
    </row>
    <row r="62" spans="1:27" ht="11.25" customHeight="1" x14ac:dyDescent="0.2">
      <c r="A62" s="3">
        <v>42</v>
      </c>
      <c r="B62" s="19">
        <f>'Section PP_BAFSA'!B62</f>
        <v>0</v>
      </c>
      <c r="C62" s="18">
        <f>'Section PP_BAFSA'!C62</f>
        <v>0</v>
      </c>
      <c r="D62" s="119">
        <f>'Section PP_BAFSA'!D62</f>
        <v>0</v>
      </c>
      <c r="E62" s="123">
        <f>'Section PP_BAFSA'!E62+'Section PP_BAFSA'!F62</f>
        <v>0</v>
      </c>
      <c r="F62" s="119">
        <f>'Section PP_BAFSA'!G62</f>
        <v>0</v>
      </c>
      <c r="G62" s="123">
        <f>'Section PP_BAFSA'!H62+'Section PP_BAFSA'!I62</f>
        <v>0</v>
      </c>
      <c r="H62" s="124">
        <f>'Section PP_BAFSA'!J62</f>
        <v>0</v>
      </c>
      <c r="I62" s="125">
        <f>'Section PP_BAFSA'!K62+'Section PP_BAFSA'!L62</f>
        <v>0</v>
      </c>
      <c r="J62" s="124">
        <f>'Section PP_BAFSA'!M62</f>
        <v>0</v>
      </c>
      <c r="K62" s="125">
        <f>'Section PP_BAFSA'!N62+'Section PP_BAFSA'!O62</f>
        <v>0</v>
      </c>
      <c r="L62" s="124">
        <f>'Section PP_BAFSA'!P62</f>
        <v>0</v>
      </c>
      <c r="M62" s="125">
        <f>'Section PP_BAFSA'!Q62+'Section PP_BAFSA'!R62</f>
        <v>0</v>
      </c>
      <c r="N62" s="124">
        <f>'Section PP_BAFSA'!S62</f>
        <v>0</v>
      </c>
      <c r="O62" s="125">
        <f>'Section PP_BAFSA'!T62+'Section PP_BAFSA'!U62</f>
        <v>0</v>
      </c>
      <c r="P62" s="124">
        <f>'Section PP_BAFSA'!V62</f>
        <v>0</v>
      </c>
      <c r="Q62" s="125">
        <f>'Section PP_BAFSA'!W62+'Section PP_BAFSA'!X62</f>
        <v>0</v>
      </c>
      <c r="R62" s="124">
        <f>'Section PP_BAFSA'!Y62</f>
        <v>0</v>
      </c>
      <c r="S62" s="125">
        <f>'Section PP_BAFSA'!Z62+'Section PP_BAFSA'!AA62</f>
        <v>0</v>
      </c>
      <c r="T62" s="124">
        <f>'Section PP_BAFSA'!AB62</f>
        <v>0</v>
      </c>
      <c r="U62" s="125">
        <f>'Section PP_BAFSA'!AC62+'Section PP_BAFSA'!AD62</f>
        <v>0</v>
      </c>
      <c r="V62" s="124">
        <f>'Section PP_BAFSA'!AE62</f>
        <v>0</v>
      </c>
      <c r="W62" s="125">
        <f>'Section PP_BAFSA'!AF62+'Section PP_BAFSA'!AG62</f>
        <v>0</v>
      </c>
      <c r="X62" s="124">
        <f>+'Section PP_BAFSA'!AH62</f>
        <v>0</v>
      </c>
      <c r="Y62" s="125">
        <f>'Section PP_BAFSA'!AI62+'Section PP_BAFSA'!AJ62</f>
        <v>0</v>
      </c>
      <c r="Z62" s="124">
        <f>'Section PP_BAFSA'!AK62</f>
        <v>0</v>
      </c>
      <c r="AA62" s="126">
        <f>'Section PP_BAFSA'!AL62+'Section PP_BAFSA'!AM62</f>
        <v>0</v>
      </c>
    </row>
    <row r="63" spans="1:27" ht="11.25" customHeight="1" x14ac:dyDescent="0.2">
      <c r="A63" s="3">
        <v>43</v>
      </c>
      <c r="B63" s="19">
        <f>'Section PP_BAFSA'!B63</f>
        <v>0</v>
      </c>
      <c r="C63" s="18">
        <f>'Section PP_BAFSA'!C63</f>
        <v>0</v>
      </c>
      <c r="D63" s="119">
        <f>'Section PP_BAFSA'!D63</f>
        <v>0</v>
      </c>
      <c r="E63" s="123">
        <f>'Section PP_BAFSA'!E63+'Section PP_BAFSA'!F63</f>
        <v>0</v>
      </c>
      <c r="F63" s="119">
        <f>'Section PP_BAFSA'!G63</f>
        <v>0</v>
      </c>
      <c r="G63" s="123">
        <f>'Section PP_BAFSA'!H63+'Section PP_BAFSA'!I63</f>
        <v>0</v>
      </c>
      <c r="H63" s="124">
        <f>'Section PP_BAFSA'!J63</f>
        <v>0</v>
      </c>
      <c r="I63" s="125">
        <f>'Section PP_BAFSA'!K63+'Section PP_BAFSA'!L63</f>
        <v>0</v>
      </c>
      <c r="J63" s="124">
        <f>'Section PP_BAFSA'!M63</f>
        <v>0</v>
      </c>
      <c r="K63" s="125">
        <f>'Section PP_BAFSA'!N63+'Section PP_BAFSA'!O63</f>
        <v>0</v>
      </c>
      <c r="L63" s="124">
        <f>'Section PP_BAFSA'!P63</f>
        <v>0</v>
      </c>
      <c r="M63" s="125">
        <f>'Section PP_BAFSA'!Q63+'Section PP_BAFSA'!R63</f>
        <v>0</v>
      </c>
      <c r="N63" s="124">
        <f>'Section PP_BAFSA'!S63</f>
        <v>0</v>
      </c>
      <c r="O63" s="125">
        <f>'Section PP_BAFSA'!T63+'Section PP_BAFSA'!U63</f>
        <v>0</v>
      </c>
      <c r="P63" s="124">
        <f>'Section PP_BAFSA'!V63</f>
        <v>0</v>
      </c>
      <c r="Q63" s="125">
        <f>'Section PP_BAFSA'!W63+'Section PP_BAFSA'!X63</f>
        <v>0</v>
      </c>
      <c r="R63" s="124">
        <f>'Section PP_BAFSA'!Y63</f>
        <v>0</v>
      </c>
      <c r="S63" s="125">
        <f>'Section PP_BAFSA'!Z63+'Section PP_BAFSA'!AA63</f>
        <v>0</v>
      </c>
      <c r="T63" s="124">
        <f>'Section PP_BAFSA'!AB63</f>
        <v>0</v>
      </c>
      <c r="U63" s="125">
        <f>'Section PP_BAFSA'!AC63+'Section PP_BAFSA'!AD63</f>
        <v>0</v>
      </c>
      <c r="V63" s="124">
        <f>'Section PP_BAFSA'!AE63</f>
        <v>0</v>
      </c>
      <c r="W63" s="125">
        <f>'Section PP_BAFSA'!AF63+'Section PP_BAFSA'!AG63</f>
        <v>0</v>
      </c>
      <c r="X63" s="124">
        <f>+'Section PP_BAFSA'!AH63</f>
        <v>0</v>
      </c>
      <c r="Y63" s="125">
        <f>'Section PP_BAFSA'!AI63+'Section PP_BAFSA'!AJ63</f>
        <v>0</v>
      </c>
      <c r="Z63" s="124">
        <f>'Section PP_BAFSA'!AK63</f>
        <v>0</v>
      </c>
      <c r="AA63" s="126">
        <f>'Section PP_BAFSA'!AL63+'Section PP_BAFSA'!AM63</f>
        <v>0</v>
      </c>
    </row>
    <row r="64" spans="1:27" ht="11.25" customHeight="1" x14ac:dyDescent="0.2">
      <c r="A64" s="3">
        <v>44</v>
      </c>
      <c r="B64" s="19">
        <f>'Section PP_BAFSA'!B64</f>
        <v>0</v>
      </c>
      <c r="C64" s="18">
        <f>'Section PP_BAFSA'!C64</f>
        <v>0</v>
      </c>
      <c r="D64" s="119">
        <f>'Section PP_BAFSA'!D64</f>
        <v>0</v>
      </c>
      <c r="E64" s="123">
        <f>'Section PP_BAFSA'!E64+'Section PP_BAFSA'!F64</f>
        <v>0</v>
      </c>
      <c r="F64" s="119">
        <f>'Section PP_BAFSA'!G64</f>
        <v>0</v>
      </c>
      <c r="G64" s="123">
        <f>'Section PP_BAFSA'!H64+'Section PP_BAFSA'!I64</f>
        <v>0</v>
      </c>
      <c r="H64" s="124">
        <f>'Section PP_BAFSA'!J64</f>
        <v>0</v>
      </c>
      <c r="I64" s="125">
        <f>'Section PP_BAFSA'!K64+'Section PP_BAFSA'!L64</f>
        <v>0</v>
      </c>
      <c r="J64" s="124">
        <f>'Section PP_BAFSA'!M64</f>
        <v>0</v>
      </c>
      <c r="K64" s="125">
        <f>'Section PP_BAFSA'!N64+'Section PP_BAFSA'!O64</f>
        <v>0</v>
      </c>
      <c r="L64" s="124">
        <f>'Section PP_BAFSA'!P64</f>
        <v>0</v>
      </c>
      <c r="M64" s="125">
        <f>'Section PP_BAFSA'!Q64+'Section PP_BAFSA'!R64</f>
        <v>0</v>
      </c>
      <c r="N64" s="124">
        <f>'Section PP_BAFSA'!S64</f>
        <v>0</v>
      </c>
      <c r="O64" s="125">
        <f>'Section PP_BAFSA'!T64+'Section PP_BAFSA'!U64</f>
        <v>0</v>
      </c>
      <c r="P64" s="124">
        <f>'Section PP_BAFSA'!V64</f>
        <v>0</v>
      </c>
      <c r="Q64" s="125">
        <f>'Section PP_BAFSA'!W64+'Section PP_BAFSA'!X64</f>
        <v>0</v>
      </c>
      <c r="R64" s="124">
        <f>'Section PP_BAFSA'!Y64</f>
        <v>0</v>
      </c>
      <c r="S64" s="125">
        <f>'Section PP_BAFSA'!Z64+'Section PP_BAFSA'!AA64</f>
        <v>0</v>
      </c>
      <c r="T64" s="124">
        <f>'Section PP_BAFSA'!AB64</f>
        <v>0</v>
      </c>
      <c r="U64" s="125">
        <f>'Section PP_BAFSA'!AC64+'Section PP_BAFSA'!AD64</f>
        <v>0</v>
      </c>
      <c r="V64" s="124">
        <f>'Section PP_BAFSA'!AE64</f>
        <v>0</v>
      </c>
      <c r="W64" s="125">
        <f>'Section PP_BAFSA'!AF64+'Section PP_BAFSA'!AG64</f>
        <v>0</v>
      </c>
      <c r="X64" s="124">
        <f>+'Section PP_BAFSA'!AH64</f>
        <v>0</v>
      </c>
      <c r="Y64" s="125">
        <f>'Section PP_BAFSA'!AI64+'Section PP_BAFSA'!AJ64</f>
        <v>0</v>
      </c>
      <c r="Z64" s="124">
        <f>'Section PP_BAFSA'!AK64</f>
        <v>0</v>
      </c>
      <c r="AA64" s="126">
        <f>'Section PP_BAFSA'!AL64+'Section PP_BAFSA'!AM64</f>
        <v>0</v>
      </c>
    </row>
    <row r="65" spans="1:27" ht="11.25" customHeight="1" x14ac:dyDescent="0.2">
      <c r="A65" s="3">
        <v>45</v>
      </c>
      <c r="B65" s="19">
        <f>'Section PP_BAFSA'!B65</f>
        <v>0</v>
      </c>
      <c r="C65" s="18">
        <f>'Section PP_BAFSA'!C65</f>
        <v>0</v>
      </c>
      <c r="D65" s="119">
        <f>'Section PP_BAFSA'!D65</f>
        <v>0</v>
      </c>
      <c r="E65" s="123">
        <f>'Section PP_BAFSA'!E65+'Section PP_BAFSA'!F65</f>
        <v>0</v>
      </c>
      <c r="F65" s="119">
        <f>'Section PP_BAFSA'!G65</f>
        <v>0</v>
      </c>
      <c r="G65" s="123">
        <f>'Section PP_BAFSA'!H65+'Section PP_BAFSA'!I65</f>
        <v>0</v>
      </c>
      <c r="H65" s="124">
        <f>'Section PP_BAFSA'!J65</f>
        <v>0</v>
      </c>
      <c r="I65" s="125">
        <f>'Section PP_BAFSA'!K65+'Section PP_BAFSA'!L65</f>
        <v>0</v>
      </c>
      <c r="J65" s="124">
        <f>'Section PP_BAFSA'!M65</f>
        <v>0</v>
      </c>
      <c r="K65" s="125">
        <f>'Section PP_BAFSA'!N65+'Section PP_BAFSA'!O65</f>
        <v>0</v>
      </c>
      <c r="L65" s="124">
        <f>'Section PP_BAFSA'!P65</f>
        <v>0</v>
      </c>
      <c r="M65" s="125">
        <f>'Section PP_BAFSA'!Q65+'Section PP_BAFSA'!R65</f>
        <v>0</v>
      </c>
      <c r="N65" s="124">
        <f>'Section PP_BAFSA'!S65</f>
        <v>0</v>
      </c>
      <c r="O65" s="125">
        <f>'Section PP_BAFSA'!T65+'Section PP_BAFSA'!U65</f>
        <v>0</v>
      </c>
      <c r="P65" s="124">
        <f>'Section PP_BAFSA'!V65</f>
        <v>0</v>
      </c>
      <c r="Q65" s="125">
        <f>'Section PP_BAFSA'!W65+'Section PP_BAFSA'!X65</f>
        <v>0</v>
      </c>
      <c r="R65" s="124">
        <f>'Section PP_BAFSA'!Y65</f>
        <v>0</v>
      </c>
      <c r="S65" s="125">
        <f>'Section PP_BAFSA'!Z65+'Section PP_BAFSA'!AA65</f>
        <v>0</v>
      </c>
      <c r="T65" s="124">
        <f>'Section PP_BAFSA'!AB65</f>
        <v>0</v>
      </c>
      <c r="U65" s="125">
        <f>'Section PP_BAFSA'!AC65+'Section PP_BAFSA'!AD65</f>
        <v>0</v>
      </c>
      <c r="V65" s="124">
        <f>'Section PP_BAFSA'!AE65</f>
        <v>0</v>
      </c>
      <c r="W65" s="125">
        <f>'Section PP_BAFSA'!AF65+'Section PP_BAFSA'!AG65</f>
        <v>0</v>
      </c>
      <c r="X65" s="124">
        <f>+'Section PP_BAFSA'!AH65</f>
        <v>0</v>
      </c>
      <c r="Y65" s="125">
        <f>'Section PP_BAFSA'!AI65+'Section PP_BAFSA'!AJ65</f>
        <v>0</v>
      </c>
      <c r="Z65" s="124">
        <f>'Section PP_BAFSA'!AK65</f>
        <v>0</v>
      </c>
      <c r="AA65" s="126">
        <f>'Section PP_BAFSA'!AL65+'Section PP_BAFSA'!AM65</f>
        <v>0</v>
      </c>
    </row>
    <row r="66" spans="1:27" ht="11.25" customHeight="1" x14ac:dyDescent="0.2">
      <c r="A66" s="3">
        <v>46</v>
      </c>
      <c r="B66" s="19">
        <f>'Section PP_BAFSA'!B66</f>
        <v>0</v>
      </c>
      <c r="C66" s="18">
        <f>'Section PP_BAFSA'!C66</f>
        <v>0</v>
      </c>
      <c r="D66" s="119">
        <f>'Section PP_BAFSA'!D66</f>
        <v>0</v>
      </c>
      <c r="E66" s="123">
        <f>'Section PP_BAFSA'!E66+'Section PP_BAFSA'!F66</f>
        <v>0</v>
      </c>
      <c r="F66" s="119">
        <f>'Section PP_BAFSA'!G66</f>
        <v>0</v>
      </c>
      <c r="G66" s="123">
        <f>'Section PP_BAFSA'!H66+'Section PP_BAFSA'!I66</f>
        <v>0</v>
      </c>
      <c r="H66" s="124">
        <f>'Section PP_BAFSA'!J66</f>
        <v>0</v>
      </c>
      <c r="I66" s="125">
        <f>'Section PP_BAFSA'!K66+'Section PP_BAFSA'!L66</f>
        <v>0</v>
      </c>
      <c r="J66" s="124">
        <f>'Section PP_BAFSA'!M66</f>
        <v>0</v>
      </c>
      <c r="K66" s="125">
        <f>'Section PP_BAFSA'!N66+'Section PP_BAFSA'!O66</f>
        <v>0</v>
      </c>
      <c r="L66" s="124">
        <f>'Section PP_BAFSA'!P66</f>
        <v>0</v>
      </c>
      <c r="M66" s="125">
        <f>'Section PP_BAFSA'!Q66+'Section PP_BAFSA'!R66</f>
        <v>0</v>
      </c>
      <c r="N66" s="124">
        <f>'Section PP_BAFSA'!S66</f>
        <v>0</v>
      </c>
      <c r="O66" s="125">
        <f>'Section PP_BAFSA'!T66+'Section PP_BAFSA'!U66</f>
        <v>0</v>
      </c>
      <c r="P66" s="124">
        <f>'Section PP_BAFSA'!V66</f>
        <v>0</v>
      </c>
      <c r="Q66" s="125">
        <f>'Section PP_BAFSA'!W66+'Section PP_BAFSA'!X66</f>
        <v>0</v>
      </c>
      <c r="R66" s="124">
        <f>'Section PP_BAFSA'!Y66</f>
        <v>0</v>
      </c>
      <c r="S66" s="125">
        <f>'Section PP_BAFSA'!Z66+'Section PP_BAFSA'!AA66</f>
        <v>0</v>
      </c>
      <c r="T66" s="124">
        <f>'Section PP_BAFSA'!AB66</f>
        <v>0</v>
      </c>
      <c r="U66" s="125">
        <f>'Section PP_BAFSA'!AC66+'Section PP_BAFSA'!AD66</f>
        <v>0</v>
      </c>
      <c r="V66" s="124">
        <f>'Section PP_BAFSA'!AE66</f>
        <v>0</v>
      </c>
      <c r="W66" s="125">
        <f>'Section PP_BAFSA'!AF66+'Section PP_BAFSA'!AG66</f>
        <v>0</v>
      </c>
      <c r="X66" s="124">
        <f>+'Section PP_BAFSA'!AH66</f>
        <v>0</v>
      </c>
      <c r="Y66" s="125">
        <f>'Section PP_BAFSA'!AI66+'Section PP_BAFSA'!AJ66</f>
        <v>0</v>
      </c>
      <c r="Z66" s="124">
        <f>'Section PP_BAFSA'!AK66</f>
        <v>0</v>
      </c>
      <c r="AA66" s="126">
        <f>'Section PP_BAFSA'!AL66+'Section PP_BAFSA'!AM66</f>
        <v>0</v>
      </c>
    </row>
    <row r="67" spans="1:27" ht="11.25" customHeight="1" x14ac:dyDescent="0.2">
      <c r="A67" s="3">
        <v>47</v>
      </c>
      <c r="B67" s="19">
        <f>'Section PP_BAFSA'!B67</f>
        <v>0</v>
      </c>
      <c r="C67" s="18">
        <f>'Section PP_BAFSA'!C67</f>
        <v>0</v>
      </c>
      <c r="D67" s="119">
        <f>'Section PP_BAFSA'!D67</f>
        <v>0</v>
      </c>
      <c r="E67" s="123">
        <f>'Section PP_BAFSA'!E67+'Section PP_BAFSA'!F67</f>
        <v>0</v>
      </c>
      <c r="F67" s="119">
        <f>'Section PP_BAFSA'!G67</f>
        <v>0</v>
      </c>
      <c r="G67" s="123">
        <f>'Section PP_BAFSA'!H67+'Section PP_BAFSA'!I67</f>
        <v>0</v>
      </c>
      <c r="H67" s="124">
        <f>'Section PP_BAFSA'!J67</f>
        <v>0</v>
      </c>
      <c r="I67" s="125">
        <f>'Section PP_BAFSA'!K67+'Section PP_BAFSA'!L67</f>
        <v>0</v>
      </c>
      <c r="J67" s="124">
        <f>'Section PP_BAFSA'!M67</f>
        <v>0</v>
      </c>
      <c r="K67" s="125">
        <f>'Section PP_BAFSA'!N67+'Section PP_BAFSA'!O67</f>
        <v>0</v>
      </c>
      <c r="L67" s="124">
        <f>'Section PP_BAFSA'!P67</f>
        <v>0</v>
      </c>
      <c r="M67" s="125">
        <f>'Section PP_BAFSA'!Q67+'Section PP_BAFSA'!R67</f>
        <v>0</v>
      </c>
      <c r="N67" s="124">
        <f>'Section PP_BAFSA'!S67</f>
        <v>0</v>
      </c>
      <c r="O67" s="125">
        <f>'Section PP_BAFSA'!T67+'Section PP_BAFSA'!U67</f>
        <v>0</v>
      </c>
      <c r="P67" s="124">
        <f>'Section PP_BAFSA'!V67</f>
        <v>0</v>
      </c>
      <c r="Q67" s="125">
        <f>'Section PP_BAFSA'!W67+'Section PP_BAFSA'!X67</f>
        <v>0</v>
      </c>
      <c r="R67" s="124">
        <f>'Section PP_BAFSA'!Y67</f>
        <v>0</v>
      </c>
      <c r="S67" s="125">
        <f>'Section PP_BAFSA'!Z67+'Section PP_BAFSA'!AA67</f>
        <v>0</v>
      </c>
      <c r="T67" s="124">
        <f>'Section PP_BAFSA'!AB67</f>
        <v>0</v>
      </c>
      <c r="U67" s="125">
        <f>'Section PP_BAFSA'!AC67+'Section PP_BAFSA'!AD67</f>
        <v>0</v>
      </c>
      <c r="V67" s="124">
        <f>'Section PP_BAFSA'!AE67</f>
        <v>0</v>
      </c>
      <c r="W67" s="125">
        <f>'Section PP_BAFSA'!AF67+'Section PP_BAFSA'!AG67</f>
        <v>0</v>
      </c>
      <c r="X67" s="124">
        <f>+'Section PP_BAFSA'!AH67</f>
        <v>0</v>
      </c>
      <c r="Y67" s="125">
        <f>'Section PP_BAFSA'!AI67+'Section PP_BAFSA'!AJ67</f>
        <v>0</v>
      </c>
      <c r="Z67" s="124">
        <f>'Section PP_BAFSA'!AK67</f>
        <v>0</v>
      </c>
      <c r="AA67" s="126">
        <f>'Section PP_BAFSA'!AL67+'Section PP_BAFSA'!AM67</f>
        <v>0</v>
      </c>
    </row>
    <row r="68" spans="1:27" ht="11.25" customHeight="1" x14ac:dyDescent="0.2">
      <c r="A68" s="3">
        <v>48</v>
      </c>
      <c r="B68" s="19">
        <f>'Section PP_BAFSA'!B68</f>
        <v>0</v>
      </c>
      <c r="C68" s="18">
        <f>'Section PP_BAFSA'!C68</f>
        <v>0</v>
      </c>
      <c r="D68" s="119">
        <f>'Section PP_BAFSA'!D68</f>
        <v>0</v>
      </c>
      <c r="E68" s="123">
        <f>'Section PP_BAFSA'!E68+'Section PP_BAFSA'!F68</f>
        <v>0</v>
      </c>
      <c r="F68" s="119">
        <f>'Section PP_BAFSA'!G68</f>
        <v>0</v>
      </c>
      <c r="G68" s="123">
        <f>'Section PP_BAFSA'!H68+'Section PP_BAFSA'!I68</f>
        <v>0</v>
      </c>
      <c r="H68" s="124">
        <f>'Section PP_BAFSA'!J68</f>
        <v>0</v>
      </c>
      <c r="I68" s="125">
        <f>'Section PP_BAFSA'!K68+'Section PP_BAFSA'!L68</f>
        <v>0</v>
      </c>
      <c r="J68" s="124">
        <f>'Section PP_BAFSA'!M68</f>
        <v>0</v>
      </c>
      <c r="K68" s="125">
        <f>'Section PP_BAFSA'!N68+'Section PP_BAFSA'!O68</f>
        <v>0</v>
      </c>
      <c r="L68" s="124">
        <f>'Section PP_BAFSA'!P68</f>
        <v>0</v>
      </c>
      <c r="M68" s="125">
        <f>'Section PP_BAFSA'!Q68+'Section PP_BAFSA'!R68</f>
        <v>0</v>
      </c>
      <c r="N68" s="124">
        <f>'Section PP_BAFSA'!S68</f>
        <v>0</v>
      </c>
      <c r="O68" s="125">
        <f>'Section PP_BAFSA'!T68+'Section PP_BAFSA'!U68</f>
        <v>0</v>
      </c>
      <c r="P68" s="124">
        <f>'Section PP_BAFSA'!V68</f>
        <v>0</v>
      </c>
      <c r="Q68" s="125">
        <f>'Section PP_BAFSA'!W68+'Section PP_BAFSA'!X68</f>
        <v>0</v>
      </c>
      <c r="R68" s="124">
        <f>'Section PP_BAFSA'!Y68</f>
        <v>0</v>
      </c>
      <c r="S68" s="125">
        <f>'Section PP_BAFSA'!Z68+'Section PP_BAFSA'!AA68</f>
        <v>0</v>
      </c>
      <c r="T68" s="124">
        <f>'Section PP_BAFSA'!AB68</f>
        <v>0</v>
      </c>
      <c r="U68" s="125">
        <f>'Section PP_BAFSA'!AC68+'Section PP_BAFSA'!AD68</f>
        <v>0</v>
      </c>
      <c r="V68" s="124">
        <f>'Section PP_BAFSA'!AE68</f>
        <v>0</v>
      </c>
      <c r="W68" s="125">
        <f>'Section PP_BAFSA'!AF68+'Section PP_BAFSA'!AG68</f>
        <v>0</v>
      </c>
      <c r="X68" s="124">
        <f>+'Section PP_BAFSA'!AH68</f>
        <v>0</v>
      </c>
      <c r="Y68" s="125">
        <f>'Section PP_BAFSA'!AI68+'Section PP_BAFSA'!AJ68</f>
        <v>0</v>
      </c>
      <c r="Z68" s="124">
        <f>'Section PP_BAFSA'!AK68</f>
        <v>0</v>
      </c>
      <c r="AA68" s="126">
        <f>'Section PP_BAFSA'!AL68+'Section PP_BAFSA'!AM68</f>
        <v>0</v>
      </c>
    </row>
    <row r="69" spans="1:27" ht="11.25" customHeight="1" thickBot="1" x14ac:dyDescent="0.25">
      <c r="A69" s="3">
        <v>49</v>
      </c>
      <c r="B69" s="89">
        <f>'Section PP_BAFSA'!B69</f>
        <v>0</v>
      </c>
      <c r="C69" s="90">
        <f>'Section PP_BAFSA'!C69</f>
        <v>0</v>
      </c>
      <c r="D69" s="120">
        <f>'Section PP_BAFSA'!D69</f>
        <v>0</v>
      </c>
      <c r="E69" s="127">
        <f>'Section PP_BAFSA'!E69+'Section PP_BAFSA'!F69</f>
        <v>0</v>
      </c>
      <c r="F69" s="120">
        <f>'Section PP_BAFSA'!G69</f>
        <v>0</v>
      </c>
      <c r="G69" s="127">
        <f>'Section PP_BAFSA'!H69+'Section PP_BAFSA'!I69</f>
        <v>0</v>
      </c>
      <c r="H69" s="128">
        <f>'Section PP_BAFSA'!J69</f>
        <v>0</v>
      </c>
      <c r="I69" s="125">
        <f>'Section PP_BAFSA'!K69+'Section PP_BAFSA'!L69</f>
        <v>0</v>
      </c>
      <c r="J69" s="128">
        <f>'Section PP_BAFSA'!M69</f>
        <v>0</v>
      </c>
      <c r="K69" s="125">
        <f>'Section PP_BAFSA'!N69+'Section PP_BAFSA'!O69</f>
        <v>0</v>
      </c>
      <c r="L69" s="128">
        <f>'Section PP_BAFSA'!P69</f>
        <v>0</v>
      </c>
      <c r="M69" s="125">
        <f>'Section PP_BAFSA'!Q69+'Section PP_BAFSA'!R69</f>
        <v>0</v>
      </c>
      <c r="N69" s="128">
        <f>'Section PP_BAFSA'!S69</f>
        <v>0</v>
      </c>
      <c r="O69" s="125">
        <f>'Section PP_BAFSA'!T69+'Section PP_BAFSA'!U69</f>
        <v>0</v>
      </c>
      <c r="P69" s="128">
        <f>'Section PP_BAFSA'!V69</f>
        <v>0</v>
      </c>
      <c r="Q69" s="125">
        <f>'Section PP_BAFSA'!W69+'Section PP_BAFSA'!X69</f>
        <v>0</v>
      </c>
      <c r="R69" s="128">
        <f>'Section PP_BAFSA'!Y69</f>
        <v>0</v>
      </c>
      <c r="S69" s="125">
        <f>'Section PP_BAFSA'!Z69+'Section PP_BAFSA'!AA69</f>
        <v>0</v>
      </c>
      <c r="T69" s="128">
        <f>'Section PP_BAFSA'!AB69</f>
        <v>0</v>
      </c>
      <c r="U69" s="125">
        <f>'Section PP_BAFSA'!AC69+'Section PP_BAFSA'!AD69</f>
        <v>0</v>
      </c>
      <c r="V69" s="128">
        <f>'Section PP_BAFSA'!AE69</f>
        <v>0</v>
      </c>
      <c r="W69" s="125">
        <f>'Section PP_BAFSA'!AF69+'Section PP_BAFSA'!AG69</f>
        <v>0</v>
      </c>
      <c r="X69" s="128">
        <f>+'Section PP_BAFSA'!AH69</f>
        <v>0</v>
      </c>
      <c r="Y69" s="125">
        <f>'Section PP_BAFSA'!AI69+'Section PP_BAFSA'!AJ69</f>
        <v>0</v>
      </c>
      <c r="Z69" s="128">
        <f>'Section PP_BAFSA'!AK69</f>
        <v>0</v>
      </c>
      <c r="AA69" s="126">
        <f>'Section PP_BAFSA'!AL69+'Section PP_BAFSA'!AM69</f>
        <v>0</v>
      </c>
    </row>
    <row r="70" spans="1:27" s="33" customFormat="1" ht="19.5" customHeight="1" x14ac:dyDescent="0.25">
      <c r="A70" s="185"/>
      <c r="B70" s="368" t="s">
        <v>73</v>
      </c>
      <c r="C70" s="369"/>
      <c r="D70" s="186">
        <f>SUM(D21:D69)</f>
        <v>0</v>
      </c>
      <c r="E70" s="186">
        <f>SUM(E21:E69)</f>
        <v>0</v>
      </c>
      <c r="F70" s="186">
        <f t="shared" ref="F70:AA70" si="0">SUM(F21:F69)</f>
        <v>0</v>
      </c>
      <c r="G70" s="186">
        <f t="shared" si="0"/>
        <v>0</v>
      </c>
      <c r="H70" s="186">
        <f t="shared" si="0"/>
        <v>0</v>
      </c>
      <c r="I70" s="186">
        <f t="shared" si="0"/>
        <v>0</v>
      </c>
      <c r="J70" s="186">
        <f t="shared" si="0"/>
        <v>0</v>
      </c>
      <c r="K70" s="186">
        <f t="shared" si="0"/>
        <v>0</v>
      </c>
      <c r="L70" s="186">
        <f t="shared" si="0"/>
        <v>0</v>
      </c>
      <c r="M70" s="186">
        <f t="shared" si="0"/>
        <v>0</v>
      </c>
      <c r="N70" s="186">
        <f t="shared" si="0"/>
        <v>0</v>
      </c>
      <c r="O70" s="186">
        <f t="shared" si="0"/>
        <v>0</v>
      </c>
      <c r="P70" s="186">
        <f t="shared" si="0"/>
        <v>0</v>
      </c>
      <c r="Q70" s="186">
        <f t="shared" si="0"/>
        <v>0</v>
      </c>
      <c r="R70" s="186">
        <f t="shared" si="0"/>
        <v>0</v>
      </c>
      <c r="S70" s="186">
        <f t="shared" si="0"/>
        <v>0</v>
      </c>
      <c r="T70" s="186">
        <f t="shared" si="0"/>
        <v>0</v>
      </c>
      <c r="U70" s="186">
        <f t="shared" si="0"/>
        <v>0</v>
      </c>
      <c r="V70" s="186">
        <f t="shared" si="0"/>
        <v>0</v>
      </c>
      <c r="W70" s="186">
        <f t="shared" si="0"/>
        <v>0</v>
      </c>
      <c r="X70" s="186">
        <f t="shared" si="0"/>
        <v>0</v>
      </c>
      <c r="Y70" s="186">
        <f t="shared" si="0"/>
        <v>0</v>
      </c>
      <c r="Z70" s="186">
        <f t="shared" si="0"/>
        <v>0</v>
      </c>
      <c r="AA70" s="187">
        <f t="shared" si="0"/>
        <v>0</v>
      </c>
    </row>
    <row r="71" spans="1:27" s="13" customFormat="1" ht="18.75" customHeight="1" x14ac:dyDescent="0.2">
      <c r="B71" s="372" t="s">
        <v>68</v>
      </c>
      <c r="C71" s="372"/>
      <c r="E71" s="13">
        <f>+'Section PP'!B30</f>
        <v>0</v>
      </c>
      <c r="F71" s="25"/>
      <c r="G71" s="13">
        <f>+'Section PP'!C30</f>
        <v>0</v>
      </c>
      <c r="I71" s="13">
        <f>'Section PP'!D30</f>
        <v>0</v>
      </c>
      <c r="K71" s="13">
        <f>'Section PP'!E30</f>
        <v>0</v>
      </c>
      <c r="M71" s="13">
        <f>+'Section PP'!F30</f>
        <v>0</v>
      </c>
      <c r="O71" s="13">
        <f>+'Section PP'!G30</f>
        <v>0</v>
      </c>
      <c r="Q71" s="13">
        <f>+'Section PP'!H30</f>
        <v>0</v>
      </c>
      <c r="S71" s="13">
        <f>'Section PP'!I30</f>
        <v>0</v>
      </c>
      <c r="U71" s="13">
        <f>+'Section PP'!J30</f>
        <v>0</v>
      </c>
      <c r="W71" s="13">
        <f>+'Section PP'!K30</f>
        <v>0</v>
      </c>
      <c r="Y71" s="13">
        <f>'Section PP'!L30</f>
        <v>0</v>
      </c>
      <c r="AA71" s="13">
        <f>'Section PP'!M30</f>
        <v>0</v>
      </c>
    </row>
    <row r="72" spans="1:27" s="35" customFormat="1" ht="29.25" customHeight="1" x14ac:dyDescent="0.25">
      <c r="B72" s="366" t="s">
        <v>100</v>
      </c>
      <c r="C72" s="367"/>
      <c r="D72" s="43"/>
      <c r="E72" s="86" t="str">
        <f>IF(E71&lt;E70,E71/E70,"0.0000")</f>
        <v>0.0000</v>
      </c>
      <c r="F72" s="86"/>
      <c r="G72" s="86" t="str">
        <f>IF(G71&lt;G70,G71/G70,"0.0000")</f>
        <v>0.0000</v>
      </c>
      <c r="H72" s="86"/>
      <c r="I72" s="86" t="str">
        <f>IF(I71&lt;I70,I71/I70,"0.0000")</f>
        <v>0.0000</v>
      </c>
      <c r="J72" s="86"/>
      <c r="K72" s="86" t="str">
        <f>IF(K71&lt;K70,K71/K70,"0.0000")</f>
        <v>0.0000</v>
      </c>
      <c r="L72" s="86"/>
      <c r="M72" s="86" t="str">
        <f>IF(M71&lt;M70,M71/M70,"0.0000")</f>
        <v>0.0000</v>
      </c>
      <c r="N72" s="86"/>
      <c r="O72" s="86" t="str">
        <f>IF(O71&lt;O70,O71/O70,"0.0000")</f>
        <v>0.0000</v>
      </c>
      <c r="P72" s="86"/>
      <c r="Q72" s="86" t="str">
        <f>IF(Q71&lt;Q70,Q71/Q70,"0.0000")</f>
        <v>0.0000</v>
      </c>
      <c r="R72" s="86"/>
      <c r="S72" s="86" t="str">
        <f>IF(S71&lt;S70,S71/S70,"0.0000")</f>
        <v>0.0000</v>
      </c>
      <c r="T72" s="86"/>
      <c r="U72" s="86" t="str">
        <f>IF(U71&lt;U70,U71/U70,"0.0000")</f>
        <v>0.0000</v>
      </c>
      <c r="V72" s="86"/>
      <c r="W72" s="86" t="str">
        <f>IF(W71&lt;W70,W71/W70,"0.0000")</f>
        <v>0.0000</v>
      </c>
      <c r="X72" s="86"/>
      <c r="Y72" s="86" t="str">
        <f>IF(Y71&lt;Y70,Y71/Y70,"0.0000")</f>
        <v>0.0000</v>
      </c>
      <c r="Z72" s="86"/>
      <c r="AA72" s="86" t="str">
        <f>IF(AA71&lt;AA70,AA71/AA70,"0.0000")</f>
        <v>0.0000</v>
      </c>
    </row>
    <row r="73" spans="1:27" ht="9.75" customHeight="1" x14ac:dyDescent="0.2">
      <c r="B73" s="34"/>
      <c r="C73" s="34"/>
      <c r="G73" s="1"/>
    </row>
    <row r="74" spans="1:27" ht="24" customHeight="1" x14ac:dyDescent="0.2">
      <c r="A74" s="373"/>
      <c r="B74" s="370" t="s">
        <v>75</v>
      </c>
      <c r="C74" s="371"/>
      <c r="D74" s="165"/>
      <c r="E74" s="157">
        <f>'Section PP_BAFSA'!F71</f>
        <v>0</v>
      </c>
      <c r="F74" s="24"/>
      <c r="G74" s="30">
        <f>+'Section PP_BAFSA'!I71</f>
        <v>0</v>
      </c>
      <c r="H74" s="53"/>
      <c r="I74" s="53">
        <f>'Section PP_BAFSA'!L71</f>
        <v>0</v>
      </c>
      <c r="J74" s="53"/>
      <c r="K74" s="53">
        <f>'Section PP_BAFSA'!O71</f>
        <v>0</v>
      </c>
      <c r="L74" s="53"/>
      <c r="M74" s="53">
        <f>'Section PP_BAFSA'!R71</f>
        <v>0</v>
      </c>
      <c r="N74" s="53"/>
      <c r="O74" s="53">
        <f>'Section PP_BAFSA'!U71</f>
        <v>0</v>
      </c>
      <c r="P74" s="53"/>
      <c r="Q74" s="53">
        <f>'Section PP_BAFSA'!X71</f>
        <v>0</v>
      </c>
      <c r="R74" s="53"/>
      <c r="S74" s="53">
        <f>'Section PP_BAFSA'!AA71</f>
        <v>0</v>
      </c>
      <c r="T74" s="53"/>
      <c r="U74" s="53">
        <f>'Section PP_BAFSA'!AD71</f>
        <v>0</v>
      </c>
      <c r="V74" s="53"/>
      <c r="W74" s="53">
        <f>'Section PP_BAFSA'!AG71</f>
        <v>0</v>
      </c>
      <c r="X74" s="53"/>
      <c r="Y74" s="53">
        <f>'Section PP_BAFSA'!AJ71</f>
        <v>0</v>
      </c>
      <c r="Z74" s="53"/>
      <c r="AA74" s="53">
        <f>'Section PP_BAFSA'!AM71</f>
        <v>0</v>
      </c>
    </row>
    <row r="75" spans="1:27" ht="15" x14ac:dyDescent="0.2">
      <c r="A75" s="374"/>
      <c r="B75" s="158"/>
      <c r="C75" s="158"/>
      <c r="D75" s="158"/>
      <c r="E75" s="158"/>
      <c r="F75" s="159"/>
      <c r="G75" s="160"/>
      <c r="H75" s="146"/>
      <c r="I75" s="146"/>
      <c r="J75" s="146"/>
      <c r="K75" s="146"/>
      <c r="L75" s="146"/>
      <c r="M75" s="146"/>
      <c r="N75" s="146"/>
      <c r="O75" s="146"/>
      <c r="P75" s="146"/>
      <c r="Q75" s="146"/>
      <c r="R75" s="146"/>
      <c r="S75" s="146"/>
      <c r="T75" s="146"/>
      <c r="U75" s="146"/>
      <c r="V75" s="14"/>
      <c r="W75" s="15"/>
      <c r="X75" s="15"/>
      <c r="Y75" s="14"/>
      <c r="Z75" s="14"/>
      <c r="AA75" s="14"/>
    </row>
    <row r="76" spans="1:27" ht="15" customHeight="1" x14ac:dyDescent="0.2">
      <c r="A76" s="13"/>
      <c r="B76" s="17"/>
      <c r="C76" s="17"/>
      <c r="D76" s="17"/>
      <c r="E76" s="17"/>
      <c r="F76" s="21"/>
      <c r="G76" s="28"/>
      <c r="H76" s="17"/>
      <c r="I76" s="17"/>
      <c r="J76" s="17"/>
      <c r="K76" s="17"/>
      <c r="L76" s="17"/>
      <c r="M76" s="17"/>
      <c r="N76" s="17"/>
      <c r="O76" s="17"/>
      <c r="P76" s="17"/>
      <c r="Q76" s="17"/>
      <c r="R76" s="17"/>
      <c r="S76" s="17"/>
      <c r="T76" s="17"/>
      <c r="U76" s="17"/>
      <c r="V76" s="17"/>
      <c r="W76" s="17"/>
      <c r="X76" s="17"/>
      <c r="Y76" s="17"/>
      <c r="Z76" s="17"/>
      <c r="AA76" s="17"/>
    </row>
    <row r="77" spans="1:27" ht="15" customHeight="1" x14ac:dyDescent="0.2">
      <c r="A77" s="13"/>
      <c r="B77" s="17"/>
      <c r="C77" s="17"/>
      <c r="D77" s="17"/>
      <c r="E77" s="17"/>
      <c r="F77" s="21"/>
      <c r="G77" s="28"/>
      <c r="H77" s="17"/>
      <c r="I77" s="17"/>
      <c r="J77" s="17"/>
      <c r="K77" s="17"/>
      <c r="L77" s="17"/>
      <c r="M77" s="17"/>
      <c r="N77" s="17"/>
      <c r="O77" s="17"/>
      <c r="P77" s="17"/>
      <c r="Q77" s="17"/>
      <c r="R77" s="17"/>
      <c r="S77" s="17"/>
      <c r="T77" s="17"/>
      <c r="U77" s="17"/>
      <c r="V77" s="17"/>
      <c r="W77" s="17"/>
      <c r="X77" s="17"/>
      <c r="Y77" s="17"/>
      <c r="Z77" s="17"/>
      <c r="AA77" s="17"/>
    </row>
    <row r="78" spans="1:27" ht="15" customHeight="1" x14ac:dyDescent="0.2">
      <c r="A78" s="13"/>
      <c r="B78" s="17"/>
      <c r="C78" s="17"/>
      <c r="D78" s="17"/>
      <c r="E78" s="17"/>
      <c r="F78" s="21"/>
      <c r="G78" s="28"/>
      <c r="H78" s="17"/>
      <c r="I78" s="17"/>
      <c r="J78" s="17"/>
      <c r="K78" s="17"/>
      <c r="L78" s="17"/>
      <c r="M78" s="17"/>
      <c r="N78" s="17"/>
      <c r="O78" s="17"/>
      <c r="P78" s="17"/>
      <c r="Q78" s="17"/>
      <c r="R78" s="17"/>
      <c r="S78" s="17"/>
      <c r="T78" s="17"/>
      <c r="U78" s="17"/>
      <c r="V78" s="17"/>
      <c r="W78" s="17"/>
      <c r="X78" s="17"/>
      <c r="Y78" s="17"/>
      <c r="Z78" s="17"/>
      <c r="AA78" s="17"/>
    </row>
    <row r="79" spans="1:27" ht="15" customHeight="1" x14ac:dyDescent="0.2">
      <c r="A79" s="13"/>
      <c r="B79" s="17"/>
      <c r="C79" s="17"/>
      <c r="D79" s="17"/>
      <c r="E79" s="17"/>
      <c r="F79" s="21"/>
      <c r="G79" s="28"/>
      <c r="H79" s="17"/>
      <c r="I79" s="17"/>
      <c r="J79" s="17"/>
      <c r="K79" s="17"/>
      <c r="L79" s="17"/>
      <c r="M79" s="17"/>
      <c r="N79" s="17"/>
      <c r="O79" s="17"/>
      <c r="P79" s="17"/>
      <c r="Q79" s="17"/>
      <c r="R79" s="17"/>
      <c r="S79" s="17"/>
      <c r="T79" s="17"/>
      <c r="U79" s="17"/>
      <c r="V79" s="17"/>
      <c r="W79" s="17"/>
      <c r="X79" s="17"/>
      <c r="Y79" s="17"/>
      <c r="Z79" s="17"/>
      <c r="AA79" s="17"/>
    </row>
    <row r="80" spans="1:27" x14ac:dyDescent="0.2">
      <c r="A80" s="13"/>
      <c r="B80" s="17"/>
      <c r="C80" s="17"/>
      <c r="D80" s="17"/>
      <c r="E80" s="17"/>
      <c r="F80" s="21"/>
      <c r="G80" s="28"/>
      <c r="H80" s="17"/>
      <c r="I80" s="17"/>
      <c r="J80" s="17"/>
      <c r="K80" s="17"/>
      <c r="L80" s="17"/>
      <c r="M80" s="17"/>
      <c r="N80" s="17"/>
      <c r="O80" s="17"/>
      <c r="P80" s="17"/>
      <c r="Q80" s="17"/>
      <c r="R80" s="17"/>
      <c r="S80" s="17"/>
      <c r="T80" s="17"/>
      <c r="U80" s="17"/>
      <c r="V80" s="17"/>
      <c r="W80" s="17"/>
      <c r="X80" s="17"/>
      <c r="Y80" s="17"/>
      <c r="Z80" s="17"/>
      <c r="AA80" s="17"/>
    </row>
    <row r="81" spans="1:27" ht="26.25" customHeight="1" x14ac:dyDescent="0.2">
      <c r="A81" s="375" t="s">
        <v>32</v>
      </c>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row>
    <row r="87" spans="1:27" s="9" customFormat="1" ht="27" customHeight="1" x14ac:dyDescent="0.25">
      <c r="A87" s="359" t="s">
        <v>69</v>
      </c>
      <c r="B87" s="359"/>
      <c r="C87" s="359"/>
      <c r="D87" s="359"/>
      <c r="E87" s="359"/>
      <c r="F87" s="360"/>
      <c r="G87" s="360"/>
      <c r="H87" s="360"/>
      <c r="I87" s="360"/>
      <c r="J87" s="360"/>
      <c r="K87" s="360"/>
      <c r="L87" s="360"/>
      <c r="M87" s="360"/>
      <c r="N87" s="360"/>
      <c r="O87" s="360"/>
      <c r="P87" s="360"/>
      <c r="Q87" s="360"/>
      <c r="R87" s="360"/>
      <c r="S87" s="360"/>
      <c r="T87" s="360"/>
      <c r="U87" s="360"/>
      <c r="V87" s="360"/>
      <c r="W87" s="360"/>
      <c r="X87" s="360"/>
      <c r="Y87" s="360"/>
      <c r="Z87" s="360"/>
      <c r="AA87" s="360"/>
    </row>
    <row r="88" spans="1:27" s="9" customFormat="1" ht="15" customHeight="1" x14ac:dyDescent="0.25">
      <c r="F88" s="26"/>
      <c r="G88" s="31"/>
      <c r="H88" s="10"/>
      <c r="I88" s="10"/>
      <c r="J88" s="10"/>
      <c r="K88" s="10"/>
      <c r="L88" s="10"/>
      <c r="M88" s="10"/>
      <c r="N88" s="10"/>
      <c r="O88" s="10"/>
      <c r="P88" s="10"/>
      <c r="Q88" s="10"/>
      <c r="R88" s="10"/>
      <c r="S88" s="10"/>
      <c r="T88" s="10"/>
      <c r="U88" s="10"/>
      <c r="V88" s="10"/>
      <c r="W88" s="10"/>
      <c r="X88" s="10"/>
      <c r="Y88" s="10"/>
      <c r="Z88" s="10"/>
      <c r="AA88" s="10"/>
    </row>
    <row r="89" spans="1:27" ht="15" x14ac:dyDescent="0.25">
      <c r="A89" s="361" t="s">
        <v>39</v>
      </c>
      <c r="B89" s="361"/>
      <c r="C89" s="361"/>
      <c r="D89" s="361"/>
      <c r="E89" s="361"/>
      <c r="F89" s="362"/>
      <c r="G89" s="362"/>
      <c r="H89" s="362"/>
      <c r="I89" s="362"/>
      <c r="J89" s="362"/>
      <c r="K89" s="362"/>
      <c r="L89" s="362"/>
      <c r="M89" s="362"/>
      <c r="N89" s="362"/>
      <c r="O89" s="362"/>
      <c r="P89" s="362"/>
      <c r="Q89" s="362"/>
      <c r="R89" s="362"/>
      <c r="S89" s="362"/>
      <c r="T89" s="362"/>
      <c r="U89" s="362"/>
      <c r="V89" s="362"/>
      <c r="W89" s="362"/>
      <c r="X89" s="362"/>
      <c r="Y89" s="362"/>
      <c r="Z89" s="362"/>
      <c r="AA89" s="362"/>
    </row>
    <row r="90" spans="1:27" ht="15" x14ac:dyDescent="0.25">
      <c r="A90" s="361" t="s">
        <v>40</v>
      </c>
      <c r="B90" s="361"/>
      <c r="C90" s="361"/>
      <c r="D90" s="361"/>
      <c r="E90" s="361"/>
      <c r="F90" s="362"/>
      <c r="G90" s="362"/>
      <c r="H90" s="362"/>
      <c r="I90" s="362"/>
      <c r="J90" s="362"/>
      <c r="K90" s="362"/>
      <c r="L90" s="362"/>
      <c r="M90" s="362"/>
      <c r="N90" s="362"/>
      <c r="O90" s="362"/>
      <c r="P90" s="362"/>
      <c r="Q90" s="362"/>
      <c r="R90" s="362"/>
      <c r="S90" s="362"/>
      <c r="T90" s="362"/>
      <c r="U90" s="362"/>
      <c r="V90" s="362"/>
      <c r="W90" s="362"/>
      <c r="X90" s="362"/>
      <c r="Y90" s="362"/>
      <c r="Z90" s="362"/>
      <c r="AA90" s="362"/>
    </row>
    <row r="91" spans="1:27" ht="15" x14ac:dyDescent="0.25">
      <c r="A91" s="361" t="s">
        <v>41</v>
      </c>
      <c r="B91" s="361"/>
      <c r="C91" s="361"/>
      <c r="D91" s="361"/>
      <c r="E91" s="361"/>
      <c r="F91" s="362"/>
      <c r="G91" s="362"/>
      <c r="H91" s="362"/>
      <c r="I91" s="362"/>
      <c r="J91" s="362"/>
      <c r="K91" s="362"/>
      <c r="L91" s="362"/>
      <c r="M91" s="362"/>
      <c r="N91" s="362"/>
      <c r="O91" s="362"/>
      <c r="P91" s="362"/>
      <c r="Q91" s="362"/>
      <c r="R91" s="362"/>
      <c r="S91" s="362"/>
      <c r="T91" s="362"/>
      <c r="U91" s="362"/>
      <c r="V91" s="362"/>
      <c r="W91" s="362"/>
      <c r="X91" s="362"/>
      <c r="Y91" s="362"/>
      <c r="Z91" s="362"/>
      <c r="AA91" s="362"/>
    </row>
    <row r="92" spans="1:27" ht="15" x14ac:dyDescent="0.25">
      <c r="A92" s="361" t="s">
        <v>42</v>
      </c>
      <c r="B92" s="361"/>
      <c r="C92" s="361"/>
      <c r="D92" s="361"/>
      <c r="E92" s="361"/>
      <c r="F92" s="362"/>
      <c r="G92" s="362"/>
      <c r="H92" s="362"/>
      <c r="I92" s="362"/>
      <c r="J92" s="362"/>
      <c r="K92" s="362"/>
      <c r="L92" s="362"/>
      <c r="M92" s="362"/>
      <c r="N92" s="362"/>
      <c r="O92" s="362"/>
      <c r="P92" s="362"/>
      <c r="Q92" s="362"/>
      <c r="R92" s="362"/>
      <c r="S92" s="362"/>
      <c r="T92" s="362"/>
      <c r="U92" s="362"/>
      <c r="V92" s="362"/>
      <c r="W92" s="362"/>
      <c r="X92" s="362"/>
      <c r="Y92" s="362"/>
      <c r="Z92" s="362"/>
      <c r="AA92" s="362"/>
    </row>
    <row r="93" spans="1:27" ht="15" x14ac:dyDescent="0.25">
      <c r="A93" s="361" t="s">
        <v>43</v>
      </c>
      <c r="B93" s="361"/>
      <c r="C93" s="361"/>
      <c r="D93" s="361"/>
      <c r="E93" s="361"/>
      <c r="F93" s="362"/>
      <c r="G93" s="362"/>
      <c r="H93" s="362"/>
      <c r="I93" s="362"/>
      <c r="J93" s="362"/>
      <c r="K93" s="362"/>
      <c r="L93" s="362"/>
      <c r="M93" s="362"/>
      <c r="N93" s="362"/>
      <c r="O93" s="362"/>
      <c r="P93" s="362"/>
      <c r="Q93" s="362"/>
      <c r="R93" s="362"/>
      <c r="S93" s="362"/>
      <c r="T93" s="362"/>
      <c r="U93" s="362"/>
      <c r="V93" s="362"/>
      <c r="W93" s="362"/>
      <c r="X93" s="362"/>
      <c r="Y93" s="362"/>
      <c r="Z93" s="362"/>
      <c r="AA93" s="362"/>
    </row>
    <row r="94" spans="1:27" ht="25.5" customHeight="1" x14ac:dyDescent="0.25">
      <c r="A94" s="359" t="s">
        <v>52</v>
      </c>
      <c r="B94" s="359"/>
      <c r="C94" s="359"/>
      <c r="D94" s="359"/>
      <c r="E94" s="359"/>
      <c r="F94" s="360"/>
      <c r="G94" s="360"/>
      <c r="H94" s="360"/>
      <c r="I94" s="360"/>
      <c r="J94" s="360"/>
      <c r="K94" s="360"/>
      <c r="L94" s="360"/>
      <c r="M94" s="360"/>
      <c r="N94" s="360"/>
      <c r="O94" s="360"/>
      <c r="P94" s="360"/>
      <c r="Q94" s="360"/>
      <c r="R94" s="360"/>
      <c r="S94" s="360"/>
      <c r="T94" s="360"/>
      <c r="U94" s="360"/>
      <c r="V94" s="360"/>
      <c r="W94" s="360"/>
      <c r="X94" s="360"/>
      <c r="Y94" s="360"/>
      <c r="Z94" s="360"/>
      <c r="AA94" s="360"/>
    </row>
    <row r="95" spans="1:27" ht="15" x14ac:dyDescent="0.25">
      <c r="A95" s="361" t="s">
        <v>44</v>
      </c>
      <c r="B95" s="361"/>
      <c r="C95" s="361"/>
      <c r="D95" s="361"/>
      <c r="E95" s="361"/>
      <c r="F95" s="362"/>
      <c r="G95" s="362"/>
      <c r="H95" s="362"/>
      <c r="I95" s="362"/>
      <c r="J95" s="362"/>
      <c r="K95" s="362"/>
      <c r="L95" s="362"/>
      <c r="M95" s="362"/>
      <c r="N95" s="362"/>
      <c r="O95" s="362"/>
      <c r="P95" s="362"/>
      <c r="Q95" s="362"/>
      <c r="R95" s="362"/>
      <c r="S95" s="362"/>
      <c r="T95" s="362"/>
      <c r="U95" s="362"/>
      <c r="V95" s="362"/>
      <c r="W95" s="362"/>
      <c r="X95" s="362"/>
      <c r="Y95" s="362"/>
      <c r="Z95" s="362"/>
      <c r="AA95" s="362"/>
    </row>
    <row r="96" spans="1:27" ht="15" x14ac:dyDescent="0.25">
      <c r="A96" s="361" t="s">
        <v>45</v>
      </c>
      <c r="B96" s="361"/>
      <c r="C96" s="361"/>
      <c r="D96" s="361"/>
      <c r="E96" s="361"/>
      <c r="F96" s="362"/>
      <c r="G96" s="362"/>
      <c r="H96" s="362"/>
      <c r="I96" s="362"/>
      <c r="J96" s="362"/>
      <c r="K96" s="362"/>
      <c r="L96" s="362"/>
      <c r="M96" s="362"/>
      <c r="N96" s="362"/>
      <c r="O96" s="362"/>
      <c r="P96" s="362"/>
      <c r="Q96" s="362"/>
      <c r="R96" s="362"/>
      <c r="S96" s="362"/>
      <c r="T96" s="362"/>
      <c r="U96" s="362"/>
      <c r="V96" s="362"/>
      <c r="W96" s="362"/>
      <c r="X96" s="362"/>
      <c r="Y96" s="362"/>
      <c r="Z96" s="362"/>
      <c r="AA96" s="362"/>
    </row>
    <row r="97" spans="1:27" ht="15" x14ac:dyDescent="0.25">
      <c r="A97" s="361" t="s">
        <v>46</v>
      </c>
      <c r="B97" s="361"/>
      <c r="C97" s="361"/>
      <c r="D97" s="361"/>
      <c r="E97" s="361"/>
      <c r="F97" s="362"/>
      <c r="G97" s="362"/>
      <c r="H97" s="362"/>
      <c r="I97" s="362"/>
      <c r="J97" s="362"/>
      <c r="K97" s="362"/>
      <c r="L97" s="362"/>
      <c r="M97" s="362"/>
      <c r="N97" s="362"/>
      <c r="O97" s="362"/>
      <c r="P97" s="362"/>
      <c r="Q97" s="362"/>
      <c r="R97" s="362"/>
      <c r="S97" s="362"/>
      <c r="T97" s="362"/>
      <c r="U97" s="362"/>
      <c r="V97" s="362"/>
      <c r="W97" s="362"/>
      <c r="X97" s="362"/>
      <c r="Y97" s="362"/>
      <c r="Z97" s="362"/>
      <c r="AA97" s="362"/>
    </row>
    <row r="98" spans="1:27" ht="15" x14ac:dyDescent="0.25">
      <c r="A98" s="361" t="s">
        <v>47</v>
      </c>
      <c r="B98" s="361"/>
      <c r="C98" s="361"/>
      <c r="D98" s="361"/>
      <c r="E98" s="361"/>
      <c r="F98" s="362"/>
      <c r="G98" s="362"/>
      <c r="H98" s="362"/>
      <c r="I98" s="362"/>
      <c r="J98" s="362"/>
      <c r="K98" s="362"/>
      <c r="L98" s="362"/>
      <c r="M98" s="362"/>
      <c r="N98" s="362"/>
      <c r="O98" s="362"/>
      <c r="P98" s="362"/>
      <c r="Q98" s="362"/>
      <c r="R98" s="362"/>
      <c r="S98" s="362"/>
      <c r="T98" s="362"/>
      <c r="U98" s="362"/>
      <c r="V98" s="362"/>
      <c r="W98" s="362"/>
      <c r="X98" s="362"/>
      <c r="Y98" s="362"/>
      <c r="Z98" s="362"/>
      <c r="AA98" s="362"/>
    </row>
    <row r="99" spans="1:27" ht="15" x14ac:dyDescent="0.25">
      <c r="A99" s="361" t="s">
        <v>48</v>
      </c>
      <c r="B99" s="361"/>
      <c r="C99" s="361"/>
      <c r="D99" s="361"/>
      <c r="E99" s="361"/>
      <c r="F99" s="362"/>
      <c r="G99" s="362"/>
      <c r="H99" s="362"/>
      <c r="I99" s="362"/>
      <c r="J99" s="362"/>
      <c r="K99" s="362"/>
      <c r="L99" s="362"/>
      <c r="M99" s="362"/>
      <c r="N99" s="362"/>
      <c r="O99" s="362"/>
      <c r="P99" s="362"/>
      <c r="Q99" s="362"/>
      <c r="R99" s="362"/>
      <c r="S99" s="362"/>
      <c r="T99" s="362"/>
      <c r="U99" s="362"/>
      <c r="V99" s="362"/>
      <c r="W99" s="362"/>
      <c r="X99" s="362"/>
      <c r="Y99" s="362"/>
      <c r="Z99" s="362"/>
      <c r="AA99" s="362"/>
    </row>
    <row r="100" spans="1:27" ht="15" x14ac:dyDescent="0.25">
      <c r="A100" s="361" t="s">
        <v>49</v>
      </c>
      <c r="B100" s="361"/>
      <c r="C100" s="361"/>
      <c r="D100" s="361"/>
      <c r="E100" s="361"/>
      <c r="F100" s="362"/>
      <c r="G100" s="362"/>
      <c r="H100" s="362"/>
      <c r="I100" s="362"/>
      <c r="J100" s="362"/>
      <c r="K100" s="362"/>
      <c r="L100" s="362"/>
      <c r="M100" s="362"/>
      <c r="N100" s="362"/>
      <c r="O100" s="362"/>
      <c r="P100" s="362"/>
      <c r="Q100" s="362"/>
      <c r="R100" s="362"/>
      <c r="S100" s="362"/>
      <c r="T100" s="362"/>
      <c r="U100" s="362"/>
      <c r="V100" s="362"/>
      <c r="W100" s="362"/>
      <c r="X100" s="362"/>
      <c r="Y100" s="362"/>
      <c r="Z100" s="362"/>
      <c r="AA100" s="362"/>
    </row>
    <row r="101" spans="1:27" ht="15" x14ac:dyDescent="0.25">
      <c r="A101" s="11"/>
      <c r="B101" s="11"/>
      <c r="C101" s="11"/>
      <c r="D101" s="11"/>
      <c r="E101" s="11"/>
      <c r="F101" s="27"/>
      <c r="G101" s="32"/>
      <c r="H101" s="12"/>
      <c r="I101" s="12"/>
      <c r="J101" s="12"/>
      <c r="K101" s="12"/>
      <c r="L101" s="12"/>
      <c r="M101" s="12"/>
      <c r="N101" s="12"/>
      <c r="O101" s="12"/>
      <c r="P101" s="12"/>
      <c r="Q101" s="12"/>
      <c r="R101" s="12"/>
      <c r="S101" s="12"/>
      <c r="T101" s="12"/>
      <c r="U101" s="12"/>
      <c r="V101" s="12"/>
      <c r="W101" s="12"/>
      <c r="X101" s="12"/>
      <c r="Y101" s="12"/>
      <c r="Z101" s="12"/>
      <c r="AA101" s="12"/>
    </row>
    <row r="102" spans="1:27" ht="15" x14ac:dyDescent="0.25">
      <c r="A102" s="361" t="s">
        <v>50</v>
      </c>
      <c r="B102" s="361"/>
      <c r="C102" s="361"/>
      <c r="D102" s="361"/>
      <c r="E102" s="361"/>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row>
    <row r="103" spans="1:27" s="9" customFormat="1" ht="15" x14ac:dyDescent="0.25">
      <c r="A103" s="359" t="s">
        <v>70</v>
      </c>
      <c r="B103" s="359"/>
      <c r="C103" s="359"/>
      <c r="D103" s="359"/>
      <c r="E103" s="359"/>
      <c r="F103" s="360"/>
      <c r="G103" s="360"/>
      <c r="H103" s="360"/>
      <c r="I103" s="360"/>
      <c r="J103" s="360"/>
      <c r="K103" s="360"/>
      <c r="L103" s="360"/>
      <c r="M103" s="360"/>
      <c r="N103" s="360"/>
      <c r="O103" s="360"/>
      <c r="P103" s="360"/>
      <c r="Q103" s="360"/>
      <c r="R103" s="360"/>
      <c r="S103" s="360"/>
      <c r="T103" s="360"/>
      <c r="U103" s="360"/>
      <c r="V103" s="360"/>
      <c r="W103" s="360"/>
      <c r="X103" s="360"/>
      <c r="Y103" s="360"/>
      <c r="Z103" s="360"/>
      <c r="AA103" s="360"/>
    </row>
    <row r="104" spans="1:27" ht="24.75" customHeight="1" x14ac:dyDescent="0.25">
      <c r="A104" s="359" t="s">
        <v>53</v>
      </c>
      <c r="B104" s="359"/>
      <c r="C104" s="359"/>
      <c r="D104" s="359"/>
      <c r="E104" s="359"/>
      <c r="F104" s="360"/>
      <c r="G104" s="360"/>
      <c r="H104" s="360"/>
      <c r="I104" s="360"/>
      <c r="J104" s="360"/>
      <c r="K104" s="360"/>
      <c r="L104" s="360"/>
      <c r="M104" s="360"/>
      <c r="N104" s="360"/>
      <c r="O104" s="360"/>
      <c r="P104" s="360"/>
      <c r="Q104" s="360"/>
      <c r="R104" s="360"/>
      <c r="S104" s="360"/>
      <c r="T104" s="360"/>
      <c r="U104" s="360"/>
      <c r="V104" s="360"/>
      <c r="W104" s="360"/>
      <c r="X104" s="360"/>
      <c r="Y104" s="360"/>
      <c r="Z104" s="360"/>
      <c r="AA104" s="360"/>
    </row>
    <row r="105" spans="1:27" ht="15" x14ac:dyDescent="0.25">
      <c r="A105" s="361" t="s">
        <v>51</v>
      </c>
      <c r="B105" s="361"/>
      <c r="C105" s="361"/>
      <c r="D105" s="361"/>
      <c r="E105" s="361"/>
      <c r="F105" s="362"/>
      <c r="G105" s="362"/>
      <c r="H105" s="362"/>
      <c r="I105" s="362"/>
      <c r="J105" s="362"/>
      <c r="K105" s="362"/>
      <c r="L105" s="362"/>
      <c r="M105" s="362"/>
      <c r="N105" s="362"/>
      <c r="O105" s="362"/>
      <c r="P105" s="362"/>
      <c r="Q105" s="362"/>
      <c r="R105" s="362"/>
      <c r="S105" s="362"/>
      <c r="T105" s="362"/>
      <c r="U105" s="362"/>
      <c r="V105" s="362"/>
      <c r="W105" s="362"/>
      <c r="X105" s="362"/>
      <c r="Y105" s="362"/>
      <c r="Z105" s="362"/>
      <c r="AA105" s="362"/>
    </row>
    <row r="106" spans="1:27" ht="15" x14ac:dyDescent="0.25">
      <c r="A106" s="359" t="s">
        <v>54</v>
      </c>
      <c r="B106" s="359"/>
      <c r="C106" s="359"/>
      <c r="D106" s="359"/>
      <c r="E106" s="359"/>
      <c r="F106" s="360"/>
      <c r="G106" s="360"/>
      <c r="H106" s="360"/>
      <c r="I106" s="360"/>
      <c r="J106" s="360"/>
      <c r="K106" s="360"/>
      <c r="L106" s="360"/>
      <c r="M106" s="360"/>
      <c r="N106" s="360"/>
      <c r="O106" s="360"/>
      <c r="P106" s="360"/>
      <c r="Q106" s="360"/>
      <c r="R106" s="360"/>
      <c r="S106" s="360"/>
      <c r="T106" s="360"/>
      <c r="U106" s="360"/>
      <c r="V106" s="360"/>
      <c r="W106" s="360"/>
      <c r="X106" s="360"/>
      <c r="Y106" s="360"/>
      <c r="Z106" s="360"/>
      <c r="AA106" s="360"/>
    </row>
    <row r="108" spans="1:27" ht="15" x14ac:dyDescent="0.25">
      <c r="A108" s="359" t="s">
        <v>55</v>
      </c>
      <c r="B108" s="359"/>
      <c r="C108" s="359"/>
      <c r="D108" s="359"/>
      <c r="E108" s="359"/>
      <c r="F108" s="360"/>
      <c r="G108" s="360"/>
      <c r="H108" s="360"/>
      <c r="I108" s="360"/>
      <c r="J108" s="360"/>
      <c r="K108" s="360"/>
      <c r="L108" s="360"/>
      <c r="M108" s="360"/>
      <c r="N108" s="360"/>
      <c r="O108" s="360"/>
      <c r="P108" s="360"/>
      <c r="Q108" s="360"/>
      <c r="R108" s="360"/>
      <c r="S108" s="360"/>
      <c r="T108" s="360"/>
      <c r="U108" s="360"/>
      <c r="V108" s="360"/>
      <c r="W108" s="360"/>
      <c r="X108" s="360"/>
      <c r="Y108" s="360"/>
      <c r="Z108" s="360"/>
      <c r="AA108" s="360"/>
    </row>
  </sheetData>
  <sheetProtection selectLockedCells="1"/>
  <mergeCells count="58">
    <mergeCell ref="A97:AA97"/>
    <mergeCell ref="A74:A75"/>
    <mergeCell ref="A81:AA81"/>
    <mergeCell ref="N1:U1"/>
    <mergeCell ref="N2:U2"/>
    <mergeCell ref="D16:AA16"/>
    <mergeCell ref="A16:C16"/>
    <mergeCell ref="V1:AA1"/>
    <mergeCell ref="V2:AA2"/>
    <mergeCell ref="A17:B20"/>
    <mergeCell ref="A13:AA13"/>
    <mergeCell ref="S5:U5"/>
    <mergeCell ref="S6:U6"/>
    <mergeCell ref="A11:AA11"/>
    <mergeCell ref="A12:AA12"/>
    <mergeCell ref="A90:AA90"/>
    <mergeCell ref="A108:AA108"/>
    <mergeCell ref="A98:AA98"/>
    <mergeCell ref="A99:AA99"/>
    <mergeCell ref="A100:AA100"/>
    <mergeCell ref="A102:AA102"/>
    <mergeCell ref="A103:AA103"/>
    <mergeCell ref="A104:AA104"/>
    <mergeCell ref="A105:AA105"/>
    <mergeCell ref="A106:AA106"/>
    <mergeCell ref="A92:AA92"/>
    <mergeCell ref="A93:AA93"/>
    <mergeCell ref="B72:C72"/>
    <mergeCell ref="B70:C70"/>
    <mergeCell ref="B74:C74"/>
    <mergeCell ref="B71:C71"/>
    <mergeCell ref="A94:AA94"/>
    <mergeCell ref="A95:AA95"/>
    <mergeCell ref="A96:AA96"/>
    <mergeCell ref="A91:AA91"/>
    <mergeCell ref="A2:E2"/>
    <mergeCell ref="J17:K19"/>
    <mergeCell ref="L17:M19"/>
    <mergeCell ref="N17:O19"/>
    <mergeCell ref="P17:Q19"/>
    <mergeCell ref="R17:S19"/>
    <mergeCell ref="T17:U19"/>
    <mergeCell ref="V17:W19"/>
    <mergeCell ref="X17:Y19"/>
    <mergeCell ref="Z17:AA19"/>
    <mergeCell ref="A87:AA87"/>
    <mergeCell ref="A89:AA89"/>
    <mergeCell ref="C17:C20"/>
    <mergeCell ref="S7:U7"/>
    <mergeCell ref="A10:AA10"/>
    <mergeCell ref="D17:E19"/>
    <mergeCell ref="F17:G19"/>
    <mergeCell ref="H17:I19"/>
    <mergeCell ref="F1:M1"/>
    <mergeCell ref="A1:E1"/>
    <mergeCell ref="F2:M2"/>
    <mergeCell ref="H3:M3"/>
    <mergeCell ref="A15:AA15"/>
  </mergeCells>
  <pageMargins left="0.25" right="0.25" top="0.75" bottom="0.75" header="0.3" footer="0.3"/>
  <pageSetup paperSize="5" scale="59"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73"/>
  <sheetViews>
    <sheetView topLeftCell="AL1" zoomScaleNormal="100" workbookViewId="0">
      <selection activeCell="D16" sqref="D16"/>
    </sheetView>
  </sheetViews>
  <sheetFormatPr defaultRowHeight="12" x14ac:dyDescent="0.2"/>
  <cols>
    <col min="1" max="1" width="2.5703125" style="5" customWidth="1"/>
    <col min="2" max="2" width="33.7109375" style="5" customWidth="1"/>
    <col min="3" max="3" width="12.42578125" style="172" customWidth="1"/>
    <col min="4" max="4" width="4.85546875" style="5" bestFit="1" customWidth="1"/>
    <col min="5" max="5" width="7.5703125" style="5" bestFit="1" customWidth="1"/>
    <col min="6" max="6" width="9.140625" style="5" customWidth="1"/>
    <col min="7" max="7" width="10" style="5" customWidth="1"/>
    <col min="8" max="8" width="9.42578125" style="5" bestFit="1" customWidth="1"/>
    <col min="9" max="9" width="4.85546875" style="5" bestFit="1" customWidth="1"/>
    <col min="10" max="10" width="7.42578125" style="5" customWidth="1"/>
    <col min="11" max="11" width="8.85546875" style="5" customWidth="1"/>
    <col min="12" max="12" width="10.28515625" style="5" customWidth="1"/>
    <col min="13" max="13" width="9.42578125" style="5" bestFit="1" customWidth="1"/>
    <col min="14" max="14" width="4.85546875" style="5" bestFit="1" customWidth="1"/>
    <col min="15" max="15" width="7.28515625" style="5" customWidth="1"/>
    <col min="16" max="16" width="9.5703125" style="5" customWidth="1"/>
    <col min="17" max="17" width="9.42578125" style="5" customWidth="1"/>
    <col min="18" max="18" width="9.42578125" style="5" bestFit="1" customWidth="1"/>
    <col min="19" max="19" width="4.85546875" style="5" bestFit="1" customWidth="1"/>
    <col min="20" max="20" width="7.42578125" style="5" customWidth="1"/>
    <col min="21" max="21" width="8.140625" style="5" customWidth="1"/>
    <col min="22" max="22" width="9.5703125" style="5" customWidth="1"/>
    <col min="23" max="23" width="9.42578125" style="5" bestFit="1" customWidth="1"/>
    <col min="24" max="24" width="4.85546875" style="5" bestFit="1" customWidth="1"/>
    <col min="25" max="25" width="7.42578125" style="5" customWidth="1"/>
    <col min="26" max="26" width="8.85546875" style="5" customWidth="1"/>
    <col min="27" max="27" width="9.42578125" style="5" customWidth="1"/>
    <col min="28" max="28" width="10.7109375" style="5" customWidth="1"/>
    <col min="29" max="29" width="7.42578125" style="5" bestFit="1" customWidth="1"/>
    <col min="30" max="30" width="7.42578125" style="5" customWidth="1"/>
    <col min="31" max="31" width="9" style="5" customWidth="1"/>
    <col min="32" max="32" width="10" style="5" customWidth="1"/>
    <col min="33" max="33" width="10.28515625" style="5" customWidth="1"/>
    <col min="34" max="34" width="4.85546875" style="5" bestFit="1" customWidth="1"/>
    <col min="35" max="35" width="7.5703125" style="5" customWidth="1"/>
    <col min="36" max="36" width="8.140625" style="5" customWidth="1"/>
    <col min="37" max="37" width="10.140625" style="5" customWidth="1"/>
    <col min="38" max="38" width="9.42578125" style="5" bestFit="1" customWidth="1"/>
    <col min="39" max="39" width="4.85546875" style="5" bestFit="1" customWidth="1"/>
    <col min="40" max="40" width="7.42578125" style="5" customWidth="1"/>
    <col min="41" max="42" width="9.42578125" style="5" customWidth="1"/>
    <col min="43" max="43" width="9.42578125" style="5" bestFit="1" customWidth="1"/>
    <col min="44" max="44" width="4.85546875" style="5" bestFit="1" customWidth="1"/>
    <col min="45" max="45" width="7.42578125" style="5" customWidth="1"/>
    <col min="46" max="46" width="9.42578125" style="5" customWidth="1"/>
    <col min="47" max="47" width="9" style="5" customWidth="1"/>
    <col min="48" max="48" width="9.42578125" style="5" bestFit="1" customWidth="1"/>
    <col min="49" max="49" width="4.85546875" style="5" bestFit="1" customWidth="1"/>
    <col min="50" max="50" width="7.42578125" style="5" customWidth="1"/>
    <col min="51" max="51" width="8.42578125" style="5" customWidth="1"/>
    <col min="52" max="52" width="9.5703125" style="5" customWidth="1"/>
    <col min="53" max="53" width="9.42578125" style="5" bestFit="1" customWidth="1"/>
    <col min="54" max="54" width="4.85546875" style="5" bestFit="1" customWidth="1"/>
    <col min="55" max="55" width="7.42578125" style="5" customWidth="1"/>
    <col min="56" max="56" width="8.5703125" style="5" customWidth="1"/>
    <col min="57" max="57" width="9.85546875" style="5" customWidth="1"/>
    <col min="58" max="58" width="9.42578125" style="5" bestFit="1" customWidth="1"/>
    <col min="59" max="59" width="4.85546875" style="5" bestFit="1" customWidth="1"/>
    <col min="60" max="60" width="7.42578125" style="5" customWidth="1"/>
    <col min="61" max="61" width="9.140625" style="5" customWidth="1"/>
    <col min="62" max="62" width="8.7109375" style="5" customWidth="1"/>
    <col min="63" max="63" width="9.85546875" style="5" customWidth="1"/>
    <col min="64" max="16384" width="9.140625" style="5"/>
  </cols>
  <sheetData>
    <row r="1" spans="1:63" ht="15" x14ac:dyDescent="0.25">
      <c r="A1" s="313" t="s">
        <v>3</v>
      </c>
      <c r="B1" s="354"/>
      <c r="C1" s="354"/>
      <c r="D1" s="354"/>
      <c r="E1" s="354"/>
      <c r="F1" s="354"/>
      <c r="G1" s="54"/>
      <c r="H1" s="390" t="s">
        <v>4</v>
      </c>
      <c r="I1" s="391"/>
      <c r="J1" s="391"/>
      <c r="K1" s="391"/>
      <c r="L1" s="391"/>
      <c r="M1" s="391"/>
      <c r="N1" s="391"/>
      <c r="O1" s="391"/>
      <c r="P1" s="391"/>
      <c r="Q1" s="391"/>
      <c r="R1" s="391"/>
      <c r="S1" s="391"/>
      <c r="T1" s="391"/>
      <c r="U1" s="391"/>
      <c r="V1" s="391"/>
      <c r="W1" s="391"/>
      <c r="X1" s="391"/>
      <c r="Y1" s="391"/>
      <c r="Z1" s="391"/>
      <c r="AA1" s="391"/>
      <c r="AB1" s="391"/>
      <c r="AC1" s="391"/>
      <c r="AD1" s="54"/>
      <c r="AE1" s="55"/>
      <c r="AF1" s="55"/>
      <c r="AG1" s="274" t="s">
        <v>5</v>
      </c>
      <c r="AH1" s="275"/>
      <c r="AI1" s="275"/>
      <c r="AJ1" s="275"/>
      <c r="AK1" s="275"/>
      <c r="AL1" s="275"/>
      <c r="AM1" s="275"/>
      <c r="AN1" s="275"/>
      <c r="AO1" s="275"/>
      <c r="AP1" s="275"/>
      <c r="AQ1" s="275"/>
      <c r="AR1" s="275"/>
      <c r="AS1" s="275"/>
      <c r="AT1" s="275"/>
      <c r="AU1" s="275"/>
      <c r="AV1" s="275"/>
      <c r="AW1" s="275"/>
      <c r="AX1" s="396"/>
      <c r="AY1" s="274" t="s">
        <v>6</v>
      </c>
      <c r="AZ1" s="350"/>
      <c r="BA1" s="275"/>
      <c r="BB1" s="275"/>
      <c r="BC1" s="275"/>
      <c r="BD1" s="275"/>
      <c r="BE1" s="275"/>
      <c r="BF1" s="275"/>
      <c r="BG1" s="275"/>
      <c r="BH1" s="275"/>
      <c r="BI1" s="275"/>
      <c r="BJ1" s="275"/>
      <c r="BK1" s="276"/>
    </row>
    <row r="2" spans="1:63" ht="15" x14ac:dyDescent="0.25">
      <c r="A2" s="338">
        <f>'Section PP'!A2</f>
        <v>0</v>
      </c>
      <c r="B2" s="401"/>
      <c r="C2" s="401"/>
      <c r="D2" s="401"/>
      <c r="E2" s="401"/>
      <c r="F2" s="401"/>
      <c r="G2" s="115"/>
      <c r="H2" s="337">
        <f>'Section PP'!B2</f>
        <v>0</v>
      </c>
      <c r="I2" s="338"/>
      <c r="J2" s="338"/>
      <c r="K2" s="338"/>
      <c r="L2" s="338"/>
      <c r="M2" s="338"/>
      <c r="N2" s="338"/>
      <c r="O2" s="338"/>
      <c r="P2" s="338"/>
      <c r="Q2" s="338"/>
      <c r="R2" s="338"/>
      <c r="S2" s="338"/>
      <c r="T2" s="338"/>
      <c r="U2" s="338"/>
      <c r="V2" s="338"/>
      <c r="W2" s="338"/>
      <c r="X2" s="338"/>
      <c r="Y2" s="338"/>
      <c r="Z2" s="338"/>
      <c r="AA2" s="338"/>
      <c r="AB2" s="338"/>
      <c r="AC2" s="339"/>
      <c r="AD2" s="56"/>
      <c r="AE2" s="57"/>
      <c r="AF2" s="57"/>
      <c r="AG2" s="397" t="s">
        <v>67</v>
      </c>
      <c r="AH2" s="398"/>
      <c r="AI2" s="398"/>
      <c r="AJ2" s="398"/>
      <c r="AK2" s="398"/>
      <c r="AL2" s="398"/>
      <c r="AM2" s="398"/>
      <c r="AN2" s="398"/>
      <c r="AO2" s="398"/>
      <c r="AP2" s="398"/>
      <c r="AQ2" s="398"/>
      <c r="AR2" s="398"/>
      <c r="AS2" s="398"/>
      <c r="AT2" s="398"/>
      <c r="AU2" s="398"/>
      <c r="AV2" s="398"/>
      <c r="AW2" s="399"/>
      <c r="AX2" s="400"/>
      <c r="AY2" s="392">
        <f>'Section PP'!K2</f>
        <v>0</v>
      </c>
      <c r="AZ2" s="393"/>
      <c r="BA2" s="394"/>
      <c r="BB2" s="394"/>
      <c r="BC2" s="394"/>
      <c r="BD2" s="394"/>
      <c r="BE2" s="394"/>
      <c r="BF2" s="394"/>
      <c r="BG2" s="394"/>
      <c r="BH2" s="394"/>
      <c r="BI2" s="394"/>
      <c r="BJ2" s="394"/>
      <c r="BK2" s="395"/>
    </row>
    <row r="3" spans="1:63" x14ac:dyDescent="0.2">
      <c r="A3" s="16" t="s">
        <v>30</v>
      </c>
      <c r="B3" s="17"/>
      <c r="C3" s="173"/>
      <c r="D3" s="17"/>
      <c r="E3" s="17"/>
      <c r="F3" s="17"/>
      <c r="G3" s="17"/>
      <c r="H3" s="17"/>
      <c r="I3" s="17"/>
      <c r="J3" s="17"/>
      <c r="K3" s="17"/>
      <c r="L3" s="17"/>
      <c r="M3" s="313"/>
      <c r="N3" s="313"/>
      <c r="O3" s="313"/>
      <c r="P3" s="313"/>
      <c r="Q3" s="313"/>
      <c r="R3" s="313"/>
      <c r="S3" s="313"/>
      <c r="T3" s="313"/>
      <c r="U3" s="313"/>
      <c r="V3" s="313"/>
      <c r="W3" s="313"/>
      <c r="X3" s="313"/>
      <c r="Y3" s="313"/>
      <c r="Z3" s="313"/>
      <c r="AA3" s="313"/>
      <c r="AB3" s="313"/>
      <c r="AC3" s="51"/>
      <c r="AD3" s="51"/>
      <c r="AE3" s="51"/>
      <c r="AF3" s="51"/>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87" t="s">
        <v>38</v>
      </c>
    </row>
    <row r="4" spans="1:63" ht="11.25" customHeight="1" x14ac:dyDescent="0.2">
      <c r="A4" s="16" t="s">
        <v>1</v>
      </c>
      <c r="B4" s="17"/>
      <c r="C4" s="173"/>
      <c r="D4" s="17"/>
      <c r="E4" s="17"/>
      <c r="F4" s="17"/>
      <c r="G4" s="17"/>
      <c r="H4" s="17"/>
      <c r="I4" s="17"/>
      <c r="J4" s="17"/>
      <c r="K4" s="17"/>
      <c r="L4" s="17"/>
      <c r="M4" s="51"/>
      <c r="N4" s="51"/>
      <c r="O4" s="51"/>
      <c r="P4" s="51"/>
      <c r="Q4" s="51"/>
      <c r="R4" s="51"/>
      <c r="S4" s="51"/>
      <c r="T4" s="51"/>
      <c r="U4" s="51"/>
      <c r="V4" s="51"/>
      <c r="W4" s="51"/>
      <c r="X4" s="51"/>
      <c r="Y4" s="51"/>
      <c r="Z4" s="51"/>
      <c r="AA4" s="51"/>
      <c r="AB4" s="51"/>
      <c r="AC4" s="51"/>
      <c r="AD4" s="51"/>
      <c r="AE4" s="51"/>
      <c r="AF4" s="51"/>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87" t="s">
        <v>181</v>
      </c>
    </row>
    <row r="5" spans="1:63" ht="11.25" customHeight="1" x14ac:dyDescent="0.2">
      <c r="A5" s="16" t="s">
        <v>2</v>
      </c>
      <c r="B5" s="17"/>
      <c r="C5" s="173"/>
      <c r="D5" s="17"/>
      <c r="E5" s="17"/>
      <c r="F5" s="17"/>
      <c r="G5" s="17"/>
      <c r="H5" s="17"/>
      <c r="I5" s="17"/>
      <c r="J5" s="17"/>
      <c r="K5" s="17"/>
      <c r="L5" s="17"/>
      <c r="M5" s="51"/>
      <c r="N5" s="51"/>
      <c r="O5" s="51"/>
      <c r="P5" s="51"/>
      <c r="Q5" s="51"/>
      <c r="R5" s="51"/>
      <c r="S5" s="51"/>
      <c r="T5" s="51"/>
      <c r="U5" s="51"/>
      <c r="V5" s="51"/>
      <c r="W5" s="51"/>
      <c r="X5" s="51"/>
      <c r="Y5" s="51"/>
      <c r="Z5" s="51"/>
      <c r="AA5" s="51"/>
      <c r="AB5" s="51"/>
      <c r="AC5" s="51"/>
      <c r="AD5" s="51"/>
      <c r="AE5" s="51"/>
      <c r="AF5" s="51"/>
      <c r="AG5" s="17"/>
      <c r="AH5" s="17"/>
      <c r="AI5" s="17"/>
      <c r="AJ5" s="17"/>
      <c r="AK5" s="17"/>
      <c r="AL5" s="17"/>
      <c r="AM5" s="17"/>
      <c r="AN5" s="17"/>
      <c r="AO5" s="17"/>
      <c r="AP5" s="17"/>
      <c r="AQ5" s="309" t="s">
        <v>35</v>
      </c>
      <c r="AR5" s="314"/>
      <c r="AS5" s="314"/>
      <c r="AT5" s="314"/>
      <c r="AU5" s="314"/>
      <c r="AV5" s="315"/>
      <c r="AW5" s="51"/>
      <c r="AX5" s="51"/>
      <c r="AY5" s="51"/>
      <c r="AZ5" s="51"/>
      <c r="BA5" s="17"/>
      <c r="BB5" s="17"/>
      <c r="BC5" s="17"/>
      <c r="BD5" s="17"/>
      <c r="BE5" s="17"/>
      <c r="BF5" s="17"/>
      <c r="BG5" s="17"/>
      <c r="BH5" s="17"/>
      <c r="BI5" s="17"/>
      <c r="BJ5" s="17"/>
      <c r="BK5" s="87" t="s">
        <v>56</v>
      </c>
    </row>
    <row r="6" spans="1:63" ht="11.25" customHeight="1" x14ac:dyDescent="0.2">
      <c r="A6" s="16" t="s">
        <v>71</v>
      </c>
      <c r="B6" s="17"/>
      <c r="C6" s="173"/>
      <c r="D6" s="17"/>
      <c r="E6" s="17"/>
      <c r="F6" s="17"/>
      <c r="G6" s="17"/>
      <c r="H6" s="17"/>
      <c r="I6" s="17"/>
      <c r="J6" s="17"/>
      <c r="K6" s="17"/>
      <c r="L6" s="17"/>
      <c r="M6" s="51"/>
      <c r="N6" s="51"/>
      <c r="O6" s="51"/>
      <c r="P6" s="51"/>
      <c r="Q6" s="51"/>
      <c r="R6" s="51"/>
      <c r="S6" s="51"/>
      <c r="T6" s="51"/>
      <c r="U6" s="51"/>
      <c r="V6" s="51"/>
      <c r="W6" s="51"/>
      <c r="X6" s="51"/>
      <c r="Y6" s="51"/>
      <c r="Z6" s="51"/>
      <c r="AA6" s="51"/>
      <c r="AB6" s="51"/>
      <c r="AC6" s="51"/>
      <c r="AD6" s="51"/>
      <c r="AE6" s="51"/>
      <c r="AF6" s="51"/>
      <c r="AG6" s="17"/>
      <c r="AH6" s="17"/>
      <c r="AI6" s="17"/>
      <c r="AJ6" s="17"/>
      <c r="AK6" s="17"/>
      <c r="AL6" s="17"/>
      <c r="AM6" s="17"/>
      <c r="AN6" s="17"/>
      <c r="AO6" s="17"/>
      <c r="AP6" s="17"/>
      <c r="AQ6" s="295"/>
      <c r="AR6" s="313"/>
      <c r="AS6" s="313"/>
      <c r="AT6" s="313"/>
      <c r="AU6" s="313"/>
      <c r="AV6" s="316"/>
      <c r="AW6" s="51"/>
      <c r="AX6" s="51"/>
      <c r="AY6" s="51"/>
      <c r="AZ6" s="51"/>
      <c r="BA6" s="17"/>
      <c r="BB6" s="17"/>
      <c r="BC6" s="17"/>
      <c r="BD6" s="17"/>
      <c r="BE6" s="17"/>
      <c r="BF6" s="17"/>
      <c r="BG6" s="17"/>
      <c r="BH6" s="17"/>
      <c r="BI6" s="17"/>
      <c r="BJ6" s="17"/>
      <c r="BK6" s="87"/>
    </row>
    <row r="7" spans="1:63" ht="11.25" customHeight="1" x14ac:dyDescent="0.2">
      <c r="A7" s="16" t="s">
        <v>31</v>
      </c>
      <c r="B7" s="17"/>
      <c r="C7" s="173"/>
      <c r="D7" s="17"/>
      <c r="E7" s="17"/>
      <c r="F7" s="17"/>
      <c r="G7" s="17"/>
      <c r="H7" s="17"/>
      <c r="I7" s="17"/>
      <c r="J7" s="17"/>
      <c r="K7" s="17"/>
      <c r="L7" s="17"/>
      <c r="M7" s="51"/>
      <c r="N7" s="51"/>
      <c r="O7" s="51"/>
      <c r="P7" s="51"/>
      <c r="Q7" s="51"/>
      <c r="R7" s="51"/>
      <c r="S7" s="51"/>
      <c r="T7" s="51"/>
      <c r="U7" s="51"/>
      <c r="V7" s="51"/>
      <c r="W7" s="51"/>
      <c r="X7" s="51"/>
      <c r="Y7" s="51"/>
      <c r="Z7" s="51"/>
      <c r="AA7" s="51"/>
      <c r="AB7" s="51"/>
      <c r="AC7" s="51"/>
      <c r="AD7" s="51"/>
      <c r="AE7" s="51"/>
      <c r="AF7" s="51"/>
      <c r="AG7" s="17"/>
      <c r="AH7" s="17"/>
      <c r="AI7" s="17"/>
      <c r="AJ7" s="17"/>
      <c r="AK7" s="17"/>
      <c r="AL7" s="17"/>
      <c r="AM7" s="17"/>
      <c r="AN7" s="17"/>
      <c r="AO7" s="17"/>
      <c r="AP7" s="17"/>
      <c r="AQ7" s="297" t="s">
        <v>36</v>
      </c>
      <c r="AR7" s="317"/>
      <c r="AS7" s="317"/>
      <c r="AT7" s="317"/>
      <c r="AU7" s="317"/>
      <c r="AV7" s="318"/>
      <c r="AW7" s="51"/>
      <c r="AX7" s="51"/>
      <c r="AY7" s="51"/>
      <c r="AZ7" s="51"/>
      <c r="BA7" s="17"/>
      <c r="BB7" s="17"/>
      <c r="BC7" s="17"/>
      <c r="BD7" s="17"/>
      <c r="BE7" s="17"/>
      <c r="BF7" s="17"/>
      <c r="BG7" s="17"/>
      <c r="BH7" s="17"/>
      <c r="BI7" s="17"/>
      <c r="BJ7" s="17"/>
      <c r="BK7" s="87"/>
    </row>
    <row r="8" spans="1:63" ht="11.25" customHeight="1" x14ac:dyDescent="0.2">
      <c r="A8" s="16" t="s">
        <v>37</v>
      </c>
      <c r="B8" s="17"/>
      <c r="C8" s="173"/>
      <c r="D8" s="17"/>
      <c r="E8" s="17"/>
      <c r="F8" s="17"/>
      <c r="G8" s="17"/>
      <c r="H8" s="17"/>
      <c r="I8" s="17"/>
      <c r="J8" s="17"/>
      <c r="K8" s="17"/>
      <c r="L8" s="17"/>
      <c r="M8" s="51"/>
      <c r="N8" s="51"/>
      <c r="O8" s="51"/>
      <c r="P8" s="51"/>
      <c r="Q8" s="51"/>
      <c r="R8" s="51"/>
      <c r="S8" s="51"/>
      <c r="T8" s="51"/>
      <c r="U8" s="51"/>
      <c r="V8" s="51"/>
      <c r="W8" s="51"/>
      <c r="X8" s="51"/>
      <c r="Y8" s="51"/>
      <c r="Z8" s="51"/>
      <c r="AA8" s="51"/>
      <c r="AB8" s="51"/>
      <c r="AC8" s="51"/>
      <c r="AD8" s="51"/>
      <c r="AE8" s="51"/>
      <c r="AF8" s="51"/>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87"/>
    </row>
    <row r="9" spans="1:63" ht="11.25" customHeight="1" x14ac:dyDescent="0.2">
      <c r="A9" s="16" t="s">
        <v>72</v>
      </c>
      <c r="B9" s="17"/>
      <c r="C9" s="173"/>
      <c r="D9" s="17"/>
      <c r="E9" s="17"/>
      <c r="F9" s="17"/>
      <c r="G9" s="17"/>
      <c r="H9" s="17"/>
      <c r="I9" s="17"/>
      <c r="J9" s="17"/>
      <c r="K9" s="17"/>
      <c r="L9" s="17"/>
      <c r="M9" s="51"/>
      <c r="N9" s="51"/>
      <c r="O9" s="51"/>
      <c r="P9" s="51"/>
      <c r="Q9" s="51"/>
      <c r="R9" s="51"/>
      <c r="S9" s="51"/>
      <c r="T9" s="51"/>
      <c r="U9" s="51"/>
      <c r="V9" s="51"/>
      <c r="W9" s="51"/>
      <c r="X9" s="51"/>
      <c r="Y9" s="51"/>
      <c r="Z9" s="51"/>
      <c r="AA9" s="51"/>
      <c r="AB9" s="51"/>
      <c r="AC9" s="51"/>
      <c r="AD9" s="51"/>
      <c r="AE9" s="51"/>
      <c r="AF9" s="51"/>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87"/>
    </row>
    <row r="10" spans="1:63" s="44" customFormat="1" x14ac:dyDescent="0.2">
      <c r="A10" s="310" t="s">
        <v>57</v>
      </c>
      <c r="B10" s="311"/>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2"/>
    </row>
    <row r="11" spans="1:63" s="44" customFormat="1" x14ac:dyDescent="0.2">
      <c r="A11" s="310" t="s">
        <v>58</v>
      </c>
      <c r="B11" s="311"/>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A11" s="311"/>
      <c r="BB11" s="311"/>
      <c r="BC11" s="311"/>
      <c r="BD11" s="311"/>
      <c r="BE11" s="311"/>
      <c r="BF11" s="311"/>
      <c r="BG11" s="311"/>
      <c r="BH11" s="311"/>
      <c r="BI11" s="311"/>
      <c r="BJ11" s="311"/>
      <c r="BK11" s="312"/>
    </row>
    <row r="12" spans="1:63" s="44" customFormat="1" x14ac:dyDescent="0.2">
      <c r="A12" s="310" t="s">
        <v>8</v>
      </c>
      <c r="B12" s="311"/>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2"/>
    </row>
    <row r="13" spans="1:63" x14ac:dyDescent="0.2">
      <c r="A13" s="310" t="s">
        <v>11</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2"/>
    </row>
    <row r="14" spans="1:63" x14ac:dyDescent="0.2">
      <c r="A14" s="48"/>
      <c r="B14" s="49"/>
      <c r="C14" s="173"/>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88"/>
    </row>
    <row r="15" spans="1:63" x14ac:dyDescent="0.2">
      <c r="A15" s="344" t="s">
        <v>59</v>
      </c>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6"/>
    </row>
    <row r="16" spans="1:63" ht="15.75" customHeight="1" x14ac:dyDescent="0.2">
      <c r="A16" s="48" t="s">
        <v>60</v>
      </c>
      <c r="B16" s="49"/>
      <c r="C16" s="173"/>
      <c r="D16" s="49"/>
      <c r="E16" s="49"/>
      <c r="F16" s="49"/>
      <c r="G16" s="49"/>
      <c r="H16" s="305" t="s">
        <v>24</v>
      </c>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c r="BE16" s="306"/>
      <c r="BF16" s="306"/>
      <c r="BG16" s="306"/>
      <c r="BH16" s="306"/>
      <c r="BI16" s="306"/>
      <c r="BJ16" s="306"/>
      <c r="BK16" s="307"/>
    </row>
    <row r="17" spans="1:63" ht="27" customHeight="1" x14ac:dyDescent="0.2">
      <c r="A17" s="287"/>
      <c r="B17" s="287" t="s">
        <v>61</v>
      </c>
      <c r="C17" s="287" t="s">
        <v>62</v>
      </c>
      <c r="D17" s="326">
        <f>'Section PP'!B18</f>
        <v>0</v>
      </c>
      <c r="E17" s="327"/>
      <c r="F17" s="327"/>
      <c r="G17" s="327"/>
      <c r="H17" s="328"/>
      <c r="I17" s="326">
        <f>'Section PP'!C18</f>
        <v>0</v>
      </c>
      <c r="J17" s="327"/>
      <c r="K17" s="327"/>
      <c r="L17" s="327"/>
      <c r="M17" s="328"/>
      <c r="N17" s="326">
        <f>'Section PP'!D18</f>
        <v>0</v>
      </c>
      <c r="O17" s="327"/>
      <c r="P17" s="327"/>
      <c r="Q17" s="327"/>
      <c r="R17" s="328"/>
      <c r="S17" s="326">
        <f>'Section PP'!E18</f>
        <v>0</v>
      </c>
      <c r="T17" s="327"/>
      <c r="U17" s="327"/>
      <c r="V17" s="327"/>
      <c r="W17" s="328"/>
      <c r="X17" s="326">
        <f>'Section PP'!F18</f>
        <v>0</v>
      </c>
      <c r="Y17" s="327"/>
      <c r="Z17" s="327"/>
      <c r="AA17" s="327"/>
      <c r="AB17" s="328"/>
      <c r="AC17" s="326">
        <f>'Section PP'!G18</f>
        <v>0</v>
      </c>
      <c r="AD17" s="327"/>
      <c r="AE17" s="327"/>
      <c r="AF17" s="327"/>
      <c r="AG17" s="328"/>
      <c r="AH17" s="326">
        <f>'Section PP'!H18</f>
        <v>0</v>
      </c>
      <c r="AI17" s="327"/>
      <c r="AJ17" s="327"/>
      <c r="AK17" s="327"/>
      <c r="AL17" s="328"/>
      <c r="AM17" s="326">
        <f>'Section PP'!I18</f>
        <v>0</v>
      </c>
      <c r="AN17" s="327"/>
      <c r="AO17" s="327"/>
      <c r="AP17" s="327"/>
      <c r="AQ17" s="328"/>
      <c r="AR17" s="326">
        <f>'Section PP'!J18</f>
        <v>0</v>
      </c>
      <c r="AS17" s="327"/>
      <c r="AT17" s="327"/>
      <c r="AU17" s="327"/>
      <c r="AV17" s="328"/>
      <c r="AW17" s="326">
        <f>'Section PP'!K18</f>
        <v>0</v>
      </c>
      <c r="AX17" s="327"/>
      <c r="AY17" s="327"/>
      <c r="AZ17" s="327"/>
      <c r="BA17" s="328"/>
      <c r="BB17" s="326">
        <f>'Section PP'!L18</f>
        <v>0</v>
      </c>
      <c r="BC17" s="327"/>
      <c r="BD17" s="327"/>
      <c r="BE17" s="327"/>
      <c r="BF17" s="328"/>
      <c r="BG17" s="326">
        <f>'Section PP'!M18</f>
        <v>0</v>
      </c>
      <c r="BH17" s="327"/>
      <c r="BI17" s="327"/>
      <c r="BJ17" s="327"/>
      <c r="BK17" s="328"/>
    </row>
    <row r="18" spans="1:63" ht="0.75" customHeight="1" x14ac:dyDescent="0.2">
      <c r="A18" s="335"/>
      <c r="B18" s="335"/>
      <c r="C18" s="335"/>
      <c r="D18" s="329"/>
      <c r="E18" s="330"/>
      <c r="F18" s="330"/>
      <c r="G18" s="330"/>
      <c r="H18" s="331"/>
      <c r="I18" s="329"/>
      <c r="J18" s="330"/>
      <c r="K18" s="330"/>
      <c r="L18" s="330"/>
      <c r="M18" s="331"/>
      <c r="N18" s="329"/>
      <c r="O18" s="330"/>
      <c r="P18" s="330"/>
      <c r="Q18" s="330"/>
      <c r="R18" s="331"/>
      <c r="S18" s="329"/>
      <c r="T18" s="330"/>
      <c r="U18" s="330"/>
      <c r="V18" s="330"/>
      <c r="W18" s="331"/>
      <c r="X18" s="329"/>
      <c r="Y18" s="330"/>
      <c r="Z18" s="330"/>
      <c r="AA18" s="330"/>
      <c r="AB18" s="331"/>
      <c r="AC18" s="329"/>
      <c r="AD18" s="330"/>
      <c r="AE18" s="330"/>
      <c r="AF18" s="330"/>
      <c r="AG18" s="331"/>
      <c r="AH18" s="329"/>
      <c r="AI18" s="330"/>
      <c r="AJ18" s="330"/>
      <c r="AK18" s="330"/>
      <c r="AL18" s="331"/>
      <c r="AM18" s="329"/>
      <c r="AN18" s="330"/>
      <c r="AO18" s="330"/>
      <c r="AP18" s="330"/>
      <c r="AQ18" s="331"/>
      <c r="AR18" s="329"/>
      <c r="AS18" s="330"/>
      <c r="AT18" s="330"/>
      <c r="AU18" s="330"/>
      <c r="AV18" s="331"/>
      <c r="AW18" s="329"/>
      <c r="AX18" s="330"/>
      <c r="AY18" s="330"/>
      <c r="AZ18" s="330"/>
      <c r="BA18" s="331"/>
      <c r="BB18" s="329"/>
      <c r="BC18" s="330"/>
      <c r="BD18" s="330"/>
      <c r="BE18" s="330"/>
      <c r="BF18" s="331"/>
      <c r="BG18" s="329"/>
      <c r="BH18" s="330"/>
      <c r="BI18" s="330"/>
      <c r="BJ18" s="330"/>
      <c r="BK18" s="331"/>
    </row>
    <row r="19" spans="1:63" ht="17.25" customHeight="1" x14ac:dyDescent="0.2">
      <c r="A19" s="335"/>
      <c r="B19" s="335"/>
      <c r="C19" s="335"/>
      <c r="D19" s="332"/>
      <c r="E19" s="333"/>
      <c r="F19" s="333"/>
      <c r="G19" s="333"/>
      <c r="H19" s="334"/>
      <c r="I19" s="332"/>
      <c r="J19" s="333"/>
      <c r="K19" s="333"/>
      <c r="L19" s="333"/>
      <c r="M19" s="334"/>
      <c r="N19" s="332"/>
      <c r="O19" s="333"/>
      <c r="P19" s="333"/>
      <c r="Q19" s="333"/>
      <c r="R19" s="334"/>
      <c r="S19" s="332"/>
      <c r="T19" s="333"/>
      <c r="U19" s="333"/>
      <c r="V19" s="333"/>
      <c r="W19" s="334"/>
      <c r="X19" s="332"/>
      <c r="Y19" s="333"/>
      <c r="Z19" s="333"/>
      <c r="AA19" s="333"/>
      <c r="AB19" s="334"/>
      <c r="AC19" s="332"/>
      <c r="AD19" s="333"/>
      <c r="AE19" s="333"/>
      <c r="AF19" s="333"/>
      <c r="AG19" s="334"/>
      <c r="AH19" s="332"/>
      <c r="AI19" s="333"/>
      <c r="AJ19" s="333"/>
      <c r="AK19" s="333"/>
      <c r="AL19" s="334"/>
      <c r="AM19" s="332"/>
      <c r="AN19" s="333"/>
      <c r="AO19" s="333"/>
      <c r="AP19" s="333"/>
      <c r="AQ19" s="334"/>
      <c r="AR19" s="332"/>
      <c r="AS19" s="333"/>
      <c r="AT19" s="333"/>
      <c r="AU19" s="333"/>
      <c r="AV19" s="334"/>
      <c r="AW19" s="332"/>
      <c r="AX19" s="333"/>
      <c r="AY19" s="333"/>
      <c r="AZ19" s="333"/>
      <c r="BA19" s="334"/>
      <c r="BB19" s="332"/>
      <c r="BC19" s="333"/>
      <c r="BD19" s="333"/>
      <c r="BE19" s="333"/>
      <c r="BF19" s="334"/>
      <c r="BG19" s="332"/>
      <c r="BH19" s="333"/>
      <c r="BI19" s="333"/>
      <c r="BJ19" s="333"/>
      <c r="BK19" s="334"/>
    </row>
    <row r="20" spans="1:63" ht="27.75" customHeight="1" x14ac:dyDescent="0.2">
      <c r="A20" s="308"/>
      <c r="B20" s="308"/>
      <c r="C20" s="308"/>
      <c r="D20" s="45" t="s">
        <v>63</v>
      </c>
      <c r="E20" s="213" t="s">
        <v>101</v>
      </c>
      <c r="F20" s="199" t="s">
        <v>64</v>
      </c>
      <c r="G20" s="213" t="s">
        <v>102</v>
      </c>
      <c r="H20" s="202" t="s">
        <v>65</v>
      </c>
      <c r="I20" s="45" t="s">
        <v>63</v>
      </c>
      <c r="J20" s="213" t="s">
        <v>101</v>
      </c>
      <c r="K20" s="199" t="s">
        <v>64</v>
      </c>
      <c r="L20" s="213" t="s">
        <v>102</v>
      </c>
      <c r="M20" s="202" t="s">
        <v>65</v>
      </c>
      <c r="N20" s="45" t="s">
        <v>63</v>
      </c>
      <c r="O20" s="213" t="s">
        <v>101</v>
      </c>
      <c r="P20" s="199" t="s">
        <v>64</v>
      </c>
      <c r="Q20" s="213" t="s">
        <v>102</v>
      </c>
      <c r="R20" s="202" t="s">
        <v>65</v>
      </c>
      <c r="S20" s="45" t="s">
        <v>63</v>
      </c>
      <c r="T20" s="213" t="s">
        <v>101</v>
      </c>
      <c r="U20" s="199" t="s">
        <v>64</v>
      </c>
      <c r="V20" s="213" t="s">
        <v>102</v>
      </c>
      <c r="W20" s="208" t="s">
        <v>65</v>
      </c>
      <c r="X20" s="45" t="s">
        <v>63</v>
      </c>
      <c r="Y20" s="213" t="s">
        <v>101</v>
      </c>
      <c r="Z20" s="199" t="s">
        <v>64</v>
      </c>
      <c r="AA20" s="213" t="s">
        <v>102</v>
      </c>
      <c r="AB20" s="202" t="s">
        <v>65</v>
      </c>
      <c r="AC20" s="45" t="s">
        <v>63</v>
      </c>
      <c r="AD20" s="213" t="s">
        <v>101</v>
      </c>
      <c r="AE20" s="199" t="s">
        <v>64</v>
      </c>
      <c r="AF20" s="213" t="s">
        <v>102</v>
      </c>
      <c r="AG20" s="202" t="s">
        <v>65</v>
      </c>
      <c r="AH20" s="45" t="s">
        <v>63</v>
      </c>
      <c r="AI20" s="213" t="s">
        <v>101</v>
      </c>
      <c r="AJ20" s="199" t="s">
        <v>64</v>
      </c>
      <c r="AK20" s="213" t="s">
        <v>102</v>
      </c>
      <c r="AL20" s="202" t="s">
        <v>65</v>
      </c>
      <c r="AM20" s="45" t="s">
        <v>63</v>
      </c>
      <c r="AN20" s="213" t="s">
        <v>101</v>
      </c>
      <c r="AO20" s="199" t="s">
        <v>64</v>
      </c>
      <c r="AP20" s="213" t="s">
        <v>102</v>
      </c>
      <c r="AQ20" s="202" t="s">
        <v>65</v>
      </c>
      <c r="AR20" s="45" t="s">
        <v>63</v>
      </c>
      <c r="AS20" s="213" t="s">
        <v>101</v>
      </c>
      <c r="AT20" s="199" t="s">
        <v>64</v>
      </c>
      <c r="AU20" s="213" t="s">
        <v>102</v>
      </c>
      <c r="AV20" s="202" t="s">
        <v>65</v>
      </c>
      <c r="AW20" s="45" t="s">
        <v>63</v>
      </c>
      <c r="AX20" s="213" t="s">
        <v>101</v>
      </c>
      <c r="AY20" s="199" t="s">
        <v>64</v>
      </c>
      <c r="AZ20" s="213" t="s">
        <v>102</v>
      </c>
      <c r="BA20" s="202" t="s">
        <v>65</v>
      </c>
      <c r="BB20" s="45" t="s">
        <v>63</v>
      </c>
      <c r="BC20" s="213" t="s">
        <v>101</v>
      </c>
      <c r="BD20" s="199" t="s">
        <v>64</v>
      </c>
      <c r="BE20" s="213" t="s">
        <v>102</v>
      </c>
      <c r="BF20" s="202" t="s">
        <v>65</v>
      </c>
      <c r="BG20" s="45" t="s">
        <v>63</v>
      </c>
      <c r="BH20" s="213" t="s">
        <v>101</v>
      </c>
      <c r="BI20" s="199" t="s">
        <v>64</v>
      </c>
      <c r="BJ20" s="213" t="s">
        <v>102</v>
      </c>
      <c r="BK20" s="202" t="s">
        <v>65</v>
      </c>
    </row>
    <row r="21" spans="1:63" ht="11.25" customHeight="1" x14ac:dyDescent="0.2">
      <c r="A21" s="58">
        <v>1</v>
      </c>
      <c r="B21" s="116">
        <f>'Section PP_BAFSA'!B21</f>
        <v>0</v>
      </c>
      <c r="C21" s="220">
        <f>'Section PP_BAFSA'!C21</f>
        <v>0</v>
      </c>
      <c r="D21" s="59">
        <f>'Section PP_BAFSA'!D21</f>
        <v>0</v>
      </c>
      <c r="E21" s="214">
        <f>G$72*F21</f>
        <v>0</v>
      </c>
      <c r="F21" s="203">
        <f>'Section PP_BAFSA'!E21</f>
        <v>0</v>
      </c>
      <c r="G21" s="214">
        <f>G$72*H21</f>
        <v>0</v>
      </c>
      <c r="H21" s="203">
        <f>'Section PP_BAFSA'!F21</f>
        <v>0</v>
      </c>
      <c r="I21" s="117">
        <f>'Section PP_BAFSA'!G21</f>
        <v>0</v>
      </c>
      <c r="J21" s="214">
        <f>L$72*K21</f>
        <v>0</v>
      </c>
      <c r="K21" s="203">
        <f>'Section PP_BAFSA'!H21</f>
        <v>0</v>
      </c>
      <c r="L21" s="214">
        <f>L$72*M21</f>
        <v>0</v>
      </c>
      <c r="M21" s="203">
        <f>'Section PP_BAFSA'!I21</f>
        <v>0</v>
      </c>
      <c r="N21" s="117">
        <f>'Section PP_BAFSA'!J21</f>
        <v>0</v>
      </c>
      <c r="O21" s="214">
        <f>Q$72*P21</f>
        <v>0</v>
      </c>
      <c r="P21" s="203">
        <f>'Section PP_BAFSA'!K21</f>
        <v>0</v>
      </c>
      <c r="Q21" s="214">
        <f>Q$72*R21</f>
        <v>0</v>
      </c>
      <c r="R21" s="203">
        <f>'Section PP_BAFSA'!L21</f>
        <v>0</v>
      </c>
      <c r="S21" s="117">
        <f>'Section PP_BAFSA'!M21</f>
        <v>0</v>
      </c>
      <c r="T21" s="214">
        <f>V$72*U21</f>
        <v>0</v>
      </c>
      <c r="U21" s="203">
        <f>'Section PP_BAFSA'!N21</f>
        <v>0</v>
      </c>
      <c r="V21" s="214">
        <f>V$72*W21</f>
        <v>0</v>
      </c>
      <c r="W21" s="203">
        <f>'Section PP_BAFSA'!O21</f>
        <v>0</v>
      </c>
      <c r="X21" s="117">
        <f>'Section PP_BAFSA'!P21</f>
        <v>0</v>
      </c>
      <c r="Y21" s="214">
        <f>AA$72*Z21</f>
        <v>0</v>
      </c>
      <c r="Z21" s="203">
        <f>'Section PP_BAFSA'!Q21</f>
        <v>0</v>
      </c>
      <c r="AA21" s="214">
        <f>AA$72*AB21</f>
        <v>0</v>
      </c>
      <c r="AB21" s="203">
        <f>'Section PP_BAFSA'!R21</f>
        <v>0</v>
      </c>
      <c r="AC21" s="117">
        <f>'Section PP_BAFSA'!S21</f>
        <v>0</v>
      </c>
      <c r="AD21" s="214">
        <f>AF$72*AE21</f>
        <v>0</v>
      </c>
      <c r="AE21" s="203">
        <f>'Section PP_BAFSA'!T21</f>
        <v>0</v>
      </c>
      <c r="AF21" s="214">
        <f>AF$72*AG21</f>
        <v>0</v>
      </c>
      <c r="AG21" s="203">
        <f>'Section PP_BAFSA'!U21</f>
        <v>0</v>
      </c>
      <c r="AH21" s="117">
        <f>'Section PP_BAFSA'!V21</f>
        <v>0</v>
      </c>
      <c r="AI21" s="214">
        <f>AK$72*AJ21</f>
        <v>0</v>
      </c>
      <c r="AJ21" s="203">
        <f>'Section PP_BAFSA'!W21</f>
        <v>0</v>
      </c>
      <c r="AK21" s="214">
        <f t="shared" ref="AK21:AK69" si="0">AK$72*AL21</f>
        <v>0</v>
      </c>
      <c r="AL21" s="203">
        <f>'Section PP_BAFSA'!X21</f>
        <v>0</v>
      </c>
      <c r="AM21" s="117">
        <f>'Section PP_BAFSA'!Y21</f>
        <v>0</v>
      </c>
      <c r="AN21" s="214">
        <f>AP$72*AO21</f>
        <v>0</v>
      </c>
      <c r="AO21" s="203">
        <f>'Section PP_BAFSA'!Z21</f>
        <v>0</v>
      </c>
      <c r="AP21" s="214">
        <f>AP$72*AQ21</f>
        <v>0</v>
      </c>
      <c r="AQ21" s="203">
        <f>'Section PP_BAFSA'!AA21</f>
        <v>0</v>
      </c>
      <c r="AR21" s="117">
        <f>'Section PP_BAFSA'!AB21</f>
        <v>0</v>
      </c>
      <c r="AS21" s="214">
        <f>AU$72*AT21</f>
        <v>0</v>
      </c>
      <c r="AT21" s="203">
        <f>'Section PP_BAFSA'!AC21</f>
        <v>0</v>
      </c>
      <c r="AU21" s="214">
        <f>AU$72*AV21</f>
        <v>0</v>
      </c>
      <c r="AV21" s="203">
        <f>'Section PP_BAFSA'!AD21</f>
        <v>0</v>
      </c>
      <c r="AW21" s="117">
        <f>'Section PP_BAFSA'!AE21</f>
        <v>0</v>
      </c>
      <c r="AX21" s="214">
        <f>AZ$72*AY21</f>
        <v>0</v>
      </c>
      <c r="AY21" s="203">
        <f>'Section PP_BAFSA'!AF21</f>
        <v>0</v>
      </c>
      <c r="AZ21" s="214">
        <f>AZ$72*BA21</f>
        <v>0</v>
      </c>
      <c r="BA21" s="203">
        <f>'Section PP_BAFSA'!AG21</f>
        <v>0</v>
      </c>
      <c r="BB21" s="117">
        <f>'Section PP_BAFSA'!AH21</f>
        <v>0</v>
      </c>
      <c r="BC21" s="214">
        <f>BE$72*BD21</f>
        <v>0</v>
      </c>
      <c r="BD21" s="203">
        <f>'Section PP_BAFSA'!AI21</f>
        <v>0</v>
      </c>
      <c r="BE21" s="214">
        <f>BE$72*BF21</f>
        <v>0</v>
      </c>
      <c r="BF21" s="203">
        <f>'Section PP_BAFSA'!AJ21</f>
        <v>0</v>
      </c>
      <c r="BG21" s="119">
        <f>'Section PP_BAFSA'!AK21</f>
        <v>0</v>
      </c>
      <c r="BH21" s="214">
        <f>BJ$72*BI21</f>
        <v>0</v>
      </c>
      <c r="BI21" s="203">
        <f>'Section PP_BAFSA'!AL21</f>
        <v>0</v>
      </c>
      <c r="BJ21" s="214">
        <f>BJ$72*BK21</f>
        <v>0</v>
      </c>
      <c r="BK21" s="127">
        <f>'Section PP_BAFSA'!AM21</f>
        <v>0</v>
      </c>
    </row>
    <row r="22" spans="1:63" ht="11.25" customHeight="1" x14ac:dyDescent="0.2">
      <c r="A22" s="58">
        <v>2</v>
      </c>
      <c r="B22" s="116">
        <f>'Section PP_BAFSA'!B22</f>
        <v>0</v>
      </c>
      <c r="C22" s="220">
        <f>'Section PP_BAFSA'!C22</f>
        <v>0</v>
      </c>
      <c r="D22" s="59">
        <f>'Section PP_BAFSA'!D22</f>
        <v>0</v>
      </c>
      <c r="E22" s="214">
        <f>G$72*F22</f>
        <v>0</v>
      </c>
      <c r="F22" s="203">
        <f>'Section PP_BAFSA'!E22</f>
        <v>0</v>
      </c>
      <c r="G22" s="214">
        <f t="shared" ref="G22:G69" si="1">G$72*H22</f>
        <v>0</v>
      </c>
      <c r="H22" s="203">
        <f>'Section PP_BAFSA'!F22</f>
        <v>0</v>
      </c>
      <c r="I22" s="117">
        <f>'Section PP_BAFSA'!G22</f>
        <v>0</v>
      </c>
      <c r="J22" s="214">
        <f t="shared" ref="J22:J70" si="2">L$72*K22</f>
        <v>0</v>
      </c>
      <c r="K22" s="203">
        <f>'Section PP_BAFSA'!H22:H70</f>
        <v>0</v>
      </c>
      <c r="L22" s="214">
        <f t="shared" ref="L22:L69" si="3">L$72*M22</f>
        <v>0</v>
      </c>
      <c r="M22" s="203">
        <f>'Section PP_BAFSA'!I22</f>
        <v>0</v>
      </c>
      <c r="N22" s="117">
        <f>'Section PP_BAFSA'!J22</f>
        <v>0</v>
      </c>
      <c r="O22" s="214">
        <f t="shared" ref="O22:O69" si="4">Q$72*P22</f>
        <v>0</v>
      </c>
      <c r="P22" s="203">
        <f>'Section PP_BAFSA'!M22:M70</f>
        <v>0</v>
      </c>
      <c r="Q22" s="214">
        <f t="shared" ref="Q22:Q68" si="5">Q$72*R22</f>
        <v>0</v>
      </c>
      <c r="R22" s="203">
        <f>'Section PP_BAFSA'!L22</f>
        <v>0</v>
      </c>
      <c r="S22" s="117">
        <f>'Section PP_BAFSA'!M22</f>
        <v>0</v>
      </c>
      <c r="T22" s="214">
        <f t="shared" ref="T22:T69" si="6">V$72*U22</f>
        <v>0</v>
      </c>
      <c r="U22" s="203">
        <f>'Section PP_BAFSA'!N22</f>
        <v>0</v>
      </c>
      <c r="V22" s="214">
        <f t="shared" ref="V22:V69" si="7">V$72*W22</f>
        <v>0</v>
      </c>
      <c r="W22" s="203">
        <f>'Section PP_BAFSA'!O22</f>
        <v>0</v>
      </c>
      <c r="X22" s="117">
        <f>'Section PP_BAFSA'!P22</f>
        <v>0</v>
      </c>
      <c r="Y22" s="214">
        <f t="shared" ref="Y22:Y69" si="8">AA$72*Z22</f>
        <v>0</v>
      </c>
      <c r="Z22" s="203">
        <f>'Section PP_BAFSA'!Q22</f>
        <v>0</v>
      </c>
      <c r="AA22" s="214">
        <f t="shared" ref="AA22:AA69" si="9">AA$72*AB22</f>
        <v>0</v>
      </c>
      <c r="AB22" s="203">
        <f>'Section PP_BAFSA'!R22</f>
        <v>0</v>
      </c>
      <c r="AC22" s="117">
        <f>'Section PP_BAFSA'!S22</f>
        <v>0</v>
      </c>
      <c r="AD22" s="214">
        <f t="shared" ref="AD22:AD69" si="10">AF$72*AE22</f>
        <v>0</v>
      </c>
      <c r="AE22" s="203">
        <f>'Section PP_BAFSA'!T22</f>
        <v>0</v>
      </c>
      <c r="AF22" s="214">
        <f t="shared" ref="AF22:AF69" si="11">AF$72*AG22</f>
        <v>0</v>
      </c>
      <c r="AG22" s="203">
        <f>'Section PP_BAFSA'!U22</f>
        <v>0</v>
      </c>
      <c r="AH22" s="117">
        <f>'Section PP_BAFSA'!V22</f>
        <v>0</v>
      </c>
      <c r="AI22" s="214">
        <f t="shared" ref="AI22:AI69" si="12">AK$72*AJ22</f>
        <v>0</v>
      </c>
      <c r="AJ22" s="203">
        <f>'Section PP_BAFSA'!W22</f>
        <v>0</v>
      </c>
      <c r="AK22" s="214">
        <f t="shared" si="0"/>
        <v>0</v>
      </c>
      <c r="AL22" s="203">
        <f>'Section PP_BAFSA'!X22</f>
        <v>0</v>
      </c>
      <c r="AM22" s="117">
        <f>'Section PP_BAFSA'!D22</f>
        <v>0</v>
      </c>
      <c r="AN22" s="214">
        <f t="shared" ref="AN22:AN68" si="13">AP$72*AO22</f>
        <v>0</v>
      </c>
      <c r="AO22" s="203">
        <f>'Section PP_BAFSA'!Z22</f>
        <v>0</v>
      </c>
      <c r="AP22" s="214">
        <f t="shared" ref="AP22:AP69" si="14">AP$72*AQ22</f>
        <v>0</v>
      </c>
      <c r="AQ22" s="203">
        <f>'Section PP_BAFSA'!AA22</f>
        <v>0</v>
      </c>
      <c r="AR22" s="117">
        <f>'Section PP_BAFSA'!AB22</f>
        <v>0</v>
      </c>
      <c r="AS22" s="214">
        <f t="shared" ref="AS22:AS69" si="15">AU$72*AT22</f>
        <v>0</v>
      </c>
      <c r="AT22" s="203">
        <f>'Section PP_BAFSA'!AC22</f>
        <v>0</v>
      </c>
      <c r="AU22" s="214">
        <f t="shared" ref="AU22:AU69" si="16">AU$72*AV22</f>
        <v>0</v>
      </c>
      <c r="AV22" s="203">
        <f>'Section PP_BAFSA'!AD22</f>
        <v>0</v>
      </c>
      <c r="AW22" s="117">
        <f>'Section PP_BAFSA'!AE22</f>
        <v>0</v>
      </c>
      <c r="AX22" s="214">
        <f t="shared" ref="AX22:AX69" si="17">AZ$72*AY22</f>
        <v>0</v>
      </c>
      <c r="AY22" s="203">
        <f>'Section PP_BAFSA'!AF22</f>
        <v>0</v>
      </c>
      <c r="AZ22" s="214">
        <f t="shared" ref="AZ22:AZ69" si="18">AZ$72*BA22</f>
        <v>0</v>
      </c>
      <c r="BA22" s="203">
        <f>'Section PP_BAFSA'!AG22</f>
        <v>0</v>
      </c>
      <c r="BB22" s="117">
        <f>'Section PP_BAFSA'!AH22</f>
        <v>0</v>
      </c>
      <c r="BC22" s="214">
        <f t="shared" ref="BC22:BC68" si="19">BE$72*BD22</f>
        <v>0</v>
      </c>
      <c r="BD22" s="203">
        <f>'Section PP_BAFSA'!AI22</f>
        <v>0</v>
      </c>
      <c r="BE22" s="214">
        <f t="shared" ref="BE22:BE69" si="20">BE$72*BF22</f>
        <v>0</v>
      </c>
      <c r="BF22" s="203">
        <f>'Section PP_BAFSA'!AJ22</f>
        <v>0</v>
      </c>
      <c r="BG22" s="119">
        <f>'Section PP_BAFSA'!AK22</f>
        <v>0</v>
      </c>
      <c r="BH22" s="214">
        <f t="shared" ref="BH22:BH69" si="21">BJ$72*BI22</f>
        <v>0</v>
      </c>
      <c r="BI22" s="203">
        <f>'Section PP_BAFSA'!AL22</f>
        <v>0</v>
      </c>
      <c r="BJ22" s="214">
        <f t="shared" ref="BJ22:BJ69" si="22">BJ$72*BK22</f>
        <v>0</v>
      </c>
      <c r="BK22" s="127">
        <f>'Section PP_BAFSA'!AM22</f>
        <v>0</v>
      </c>
    </row>
    <row r="23" spans="1:63" ht="11.25" customHeight="1" x14ac:dyDescent="0.2">
      <c r="A23" s="58">
        <v>3</v>
      </c>
      <c r="B23" s="116">
        <f>'Section PP_BAFSA'!B23</f>
        <v>0</v>
      </c>
      <c r="C23" s="220">
        <f>'Section PP_BAFSA'!C23</f>
        <v>0</v>
      </c>
      <c r="D23" s="59">
        <f>'Section PP_BAFSA'!D23</f>
        <v>0</v>
      </c>
      <c r="E23" s="214">
        <f t="shared" ref="E23:E69" si="23">G$72*F23</f>
        <v>0</v>
      </c>
      <c r="F23" s="203">
        <f>'Section PP_BAFSA'!E23</f>
        <v>0</v>
      </c>
      <c r="G23" s="214">
        <f t="shared" si="1"/>
        <v>0</v>
      </c>
      <c r="H23" s="203">
        <f>'Section PP_BAFSA'!F23</f>
        <v>0</v>
      </c>
      <c r="I23" s="117">
        <f>'Section PP_BAFSA'!G23</f>
        <v>0</v>
      </c>
      <c r="J23" s="214">
        <f t="shared" si="2"/>
        <v>0</v>
      </c>
      <c r="K23" s="203">
        <f>'Section PP_BAFSA'!H23:H71</f>
        <v>0</v>
      </c>
      <c r="L23" s="214">
        <f t="shared" si="3"/>
        <v>0</v>
      </c>
      <c r="M23" s="203">
        <f>'Section PP_BAFSA'!I23</f>
        <v>0</v>
      </c>
      <c r="N23" s="117">
        <f>'Section PP_BAFSA'!J23</f>
        <v>0</v>
      </c>
      <c r="O23" s="214">
        <f t="shared" si="4"/>
        <v>0</v>
      </c>
      <c r="P23" s="203">
        <f>'Section PP_BAFSA'!M23:M71</f>
        <v>0</v>
      </c>
      <c r="Q23" s="214">
        <f t="shared" si="5"/>
        <v>0</v>
      </c>
      <c r="R23" s="203">
        <f>'Section PP_BAFSA'!L23</f>
        <v>0</v>
      </c>
      <c r="S23" s="117">
        <f>'Section PP_BAFSA'!M23</f>
        <v>0</v>
      </c>
      <c r="T23" s="214">
        <f t="shared" si="6"/>
        <v>0</v>
      </c>
      <c r="U23" s="203">
        <f>'Section PP_BAFSA'!N23</f>
        <v>0</v>
      </c>
      <c r="V23" s="214">
        <f t="shared" si="7"/>
        <v>0</v>
      </c>
      <c r="W23" s="203">
        <f>'Section PP_BAFSA'!O23</f>
        <v>0</v>
      </c>
      <c r="X23" s="117">
        <f>'Section PP_BAFSA'!P23</f>
        <v>0</v>
      </c>
      <c r="Y23" s="214">
        <f t="shared" si="8"/>
        <v>0</v>
      </c>
      <c r="Z23" s="203">
        <f>'Section PP_BAFSA'!Q23</f>
        <v>0</v>
      </c>
      <c r="AA23" s="214">
        <f t="shared" si="9"/>
        <v>0</v>
      </c>
      <c r="AB23" s="203">
        <f>'Section PP_BAFSA'!R23</f>
        <v>0</v>
      </c>
      <c r="AC23" s="117">
        <f>'Section PP_BAFSA'!S23</f>
        <v>0</v>
      </c>
      <c r="AD23" s="214">
        <f t="shared" si="10"/>
        <v>0</v>
      </c>
      <c r="AE23" s="203">
        <f>'Section PP_BAFSA'!T23</f>
        <v>0</v>
      </c>
      <c r="AF23" s="214">
        <f t="shared" si="11"/>
        <v>0</v>
      </c>
      <c r="AG23" s="203">
        <f>'Section PP_BAFSA'!U23</f>
        <v>0</v>
      </c>
      <c r="AH23" s="117">
        <f>'Section PP_BAFSA'!V23</f>
        <v>0</v>
      </c>
      <c r="AI23" s="214">
        <f t="shared" si="12"/>
        <v>0</v>
      </c>
      <c r="AJ23" s="203">
        <f>'Section PP_BAFSA'!W23</f>
        <v>0</v>
      </c>
      <c r="AK23" s="214">
        <f t="shared" si="0"/>
        <v>0</v>
      </c>
      <c r="AL23" s="203">
        <f>'Section PP_BAFSA'!X23</f>
        <v>0</v>
      </c>
      <c r="AM23" s="117">
        <f>'Section PP_BAFSA'!D23</f>
        <v>0</v>
      </c>
      <c r="AN23" s="214">
        <f t="shared" si="13"/>
        <v>0</v>
      </c>
      <c r="AO23" s="203">
        <f>'Section PP_BAFSA'!Z23</f>
        <v>0</v>
      </c>
      <c r="AP23" s="214">
        <f t="shared" si="14"/>
        <v>0</v>
      </c>
      <c r="AQ23" s="203">
        <f>'Section PP_BAFSA'!AA23</f>
        <v>0</v>
      </c>
      <c r="AR23" s="117">
        <f>'Section PP_BAFSA'!AB23</f>
        <v>0</v>
      </c>
      <c r="AS23" s="214">
        <f t="shared" si="15"/>
        <v>0</v>
      </c>
      <c r="AT23" s="203">
        <f>'Section PP_BAFSA'!AC23</f>
        <v>0</v>
      </c>
      <c r="AU23" s="214">
        <f t="shared" si="16"/>
        <v>0</v>
      </c>
      <c r="AV23" s="203">
        <f>'Section PP_BAFSA'!AD23</f>
        <v>0</v>
      </c>
      <c r="AW23" s="117">
        <f>'Section PP_BAFSA'!AE23</f>
        <v>0</v>
      </c>
      <c r="AX23" s="214">
        <f t="shared" si="17"/>
        <v>0</v>
      </c>
      <c r="AY23" s="203">
        <f>'Section PP_BAFSA'!AF23</f>
        <v>0</v>
      </c>
      <c r="AZ23" s="214">
        <f t="shared" si="18"/>
        <v>0</v>
      </c>
      <c r="BA23" s="203">
        <f>'Section PP_BAFSA'!AG23</f>
        <v>0</v>
      </c>
      <c r="BB23" s="117">
        <f>'Section PP_BAFSA'!AH23</f>
        <v>0</v>
      </c>
      <c r="BC23" s="214">
        <f t="shared" si="19"/>
        <v>0</v>
      </c>
      <c r="BD23" s="203">
        <f>'Section PP_BAFSA'!AI23</f>
        <v>0</v>
      </c>
      <c r="BE23" s="214">
        <f t="shared" si="20"/>
        <v>0</v>
      </c>
      <c r="BF23" s="203">
        <f>'Section PP_BAFSA'!AJ23</f>
        <v>0</v>
      </c>
      <c r="BG23" s="119">
        <f>'Section PP_BAFSA'!AK23</f>
        <v>0</v>
      </c>
      <c r="BH23" s="214">
        <f t="shared" si="21"/>
        <v>0</v>
      </c>
      <c r="BI23" s="203">
        <f>'Section PP_BAFSA'!AL23</f>
        <v>0</v>
      </c>
      <c r="BJ23" s="214">
        <f t="shared" si="22"/>
        <v>0</v>
      </c>
      <c r="BK23" s="127">
        <f>'Section PP_BAFSA'!AM23</f>
        <v>0</v>
      </c>
    </row>
    <row r="24" spans="1:63" ht="11.25" customHeight="1" x14ac:dyDescent="0.2">
      <c r="A24" s="58">
        <v>4</v>
      </c>
      <c r="B24" s="116">
        <f>'Section PP_BAFSA'!B24</f>
        <v>0</v>
      </c>
      <c r="C24" s="220">
        <f>'Section PP_BAFSA'!C24</f>
        <v>0</v>
      </c>
      <c r="D24" s="59">
        <f>'Section PP_BAFSA'!D24</f>
        <v>0</v>
      </c>
      <c r="E24" s="214">
        <f t="shared" si="23"/>
        <v>0</v>
      </c>
      <c r="F24" s="203">
        <f>'Section PP_BAFSA'!E24</f>
        <v>0</v>
      </c>
      <c r="G24" s="214">
        <f t="shared" si="1"/>
        <v>0</v>
      </c>
      <c r="H24" s="203">
        <f>'Section PP_BAFSA'!F24</f>
        <v>0</v>
      </c>
      <c r="I24" s="117">
        <f>'Section PP_BAFSA'!G24</f>
        <v>0</v>
      </c>
      <c r="J24" s="214">
        <f t="shared" si="2"/>
        <v>0</v>
      </c>
      <c r="K24" s="203">
        <f>'Section PP_BAFSA'!H24:H72</f>
        <v>0</v>
      </c>
      <c r="L24" s="214">
        <f t="shared" si="3"/>
        <v>0</v>
      </c>
      <c r="M24" s="203">
        <f>'Section PP_BAFSA'!I24</f>
        <v>0</v>
      </c>
      <c r="N24" s="117">
        <f>'Section PP_BAFSA'!J24</f>
        <v>0</v>
      </c>
      <c r="O24" s="214">
        <f t="shared" si="4"/>
        <v>0</v>
      </c>
      <c r="P24" s="203">
        <f>'Section PP_BAFSA'!M24:M72</f>
        <v>0</v>
      </c>
      <c r="Q24" s="214">
        <f t="shared" si="5"/>
        <v>0</v>
      </c>
      <c r="R24" s="203">
        <f>'Section PP_BAFSA'!L24</f>
        <v>0</v>
      </c>
      <c r="S24" s="117">
        <f>'Section PP_BAFSA'!M24</f>
        <v>0</v>
      </c>
      <c r="T24" s="214">
        <f t="shared" si="6"/>
        <v>0</v>
      </c>
      <c r="U24" s="203">
        <f>'Section PP_BAFSA'!N24</f>
        <v>0</v>
      </c>
      <c r="V24" s="214">
        <f t="shared" si="7"/>
        <v>0</v>
      </c>
      <c r="W24" s="203">
        <f>'Section PP_BAFSA'!O24</f>
        <v>0</v>
      </c>
      <c r="X24" s="117">
        <f>'Section PP_BAFSA'!P24</f>
        <v>0</v>
      </c>
      <c r="Y24" s="214">
        <f t="shared" si="8"/>
        <v>0</v>
      </c>
      <c r="Z24" s="203">
        <f>'Section PP_BAFSA'!Q24</f>
        <v>0</v>
      </c>
      <c r="AA24" s="214">
        <f t="shared" si="9"/>
        <v>0</v>
      </c>
      <c r="AB24" s="203">
        <f>'Section PP_BAFSA'!R24</f>
        <v>0</v>
      </c>
      <c r="AC24" s="117">
        <f>'Section PP_BAFSA'!S24</f>
        <v>0</v>
      </c>
      <c r="AD24" s="214">
        <f t="shared" si="10"/>
        <v>0</v>
      </c>
      <c r="AE24" s="203">
        <f>'Section PP_BAFSA'!T24</f>
        <v>0</v>
      </c>
      <c r="AF24" s="214">
        <f t="shared" si="11"/>
        <v>0</v>
      </c>
      <c r="AG24" s="203">
        <f>'Section PP_BAFSA'!U24</f>
        <v>0</v>
      </c>
      <c r="AH24" s="117">
        <f>'Section PP_BAFSA'!V24</f>
        <v>0</v>
      </c>
      <c r="AI24" s="214">
        <f t="shared" si="12"/>
        <v>0</v>
      </c>
      <c r="AJ24" s="203">
        <f>'Section PP_BAFSA'!W24</f>
        <v>0</v>
      </c>
      <c r="AK24" s="214">
        <f t="shared" si="0"/>
        <v>0</v>
      </c>
      <c r="AL24" s="203">
        <f>'Section PP_BAFSA'!X24</f>
        <v>0</v>
      </c>
      <c r="AM24" s="117">
        <f>'Section PP_BAFSA'!D24</f>
        <v>0</v>
      </c>
      <c r="AN24" s="214">
        <f t="shared" si="13"/>
        <v>0</v>
      </c>
      <c r="AO24" s="203">
        <f>'Section PP_BAFSA'!Z24</f>
        <v>0</v>
      </c>
      <c r="AP24" s="214">
        <f t="shared" si="14"/>
        <v>0</v>
      </c>
      <c r="AQ24" s="203">
        <f>'Section PP_BAFSA'!AA24</f>
        <v>0</v>
      </c>
      <c r="AR24" s="117">
        <f>'Section PP_BAFSA'!AB24</f>
        <v>0</v>
      </c>
      <c r="AS24" s="214">
        <f t="shared" si="15"/>
        <v>0</v>
      </c>
      <c r="AT24" s="203">
        <f>'Section PP_BAFSA'!AC24</f>
        <v>0</v>
      </c>
      <c r="AU24" s="214">
        <f t="shared" si="16"/>
        <v>0</v>
      </c>
      <c r="AV24" s="203">
        <f>'Section PP_BAFSA'!AD24</f>
        <v>0</v>
      </c>
      <c r="AW24" s="117">
        <f>'Section PP_BAFSA'!AE24</f>
        <v>0</v>
      </c>
      <c r="AX24" s="214">
        <f t="shared" si="17"/>
        <v>0</v>
      </c>
      <c r="AY24" s="203">
        <f>'Section PP_BAFSA'!AF24</f>
        <v>0</v>
      </c>
      <c r="AZ24" s="214">
        <f t="shared" si="18"/>
        <v>0</v>
      </c>
      <c r="BA24" s="203">
        <f>'Section PP_BAFSA'!AG24</f>
        <v>0</v>
      </c>
      <c r="BB24" s="117">
        <f>'Section PP_BAFSA'!AH24</f>
        <v>0</v>
      </c>
      <c r="BC24" s="214">
        <f t="shared" si="19"/>
        <v>0</v>
      </c>
      <c r="BD24" s="203">
        <f>'Section PP_BAFSA'!AI24</f>
        <v>0</v>
      </c>
      <c r="BE24" s="214">
        <f t="shared" si="20"/>
        <v>0</v>
      </c>
      <c r="BF24" s="203">
        <f>'Section PP_BAFSA'!AJ24</f>
        <v>0</v>
      </c>
      <c r="BG24" s="119">
        <f>'Section PP_BAFSA'!AK24</f>
        <v>0</v>
      </c>
      <c r="BH24" s="214">
        <f t="shared" si="21"/>
        <v>0</v>
      </c>
      <c r="BI24" s="203">
        <f>'Section PP_BAFSA'!AL24</f>
        <v>0</v>
      </c>
      <c r="BJ24" s="214">
        <f t="shared" si="22"/>
        <v>0</v>
      </c>
      <c r="BK24" s="127">
        <f>'Section PP_BAFSA'!AM24</f>
        <v>0</v>
      </c>
    </row>
    <row r="25" spans="1:63" ht="11.25" customHeight="1" x14ac:dyDescent="0.2">
      <c r="A25" s="58">
        <v>5</v>
      </c>
      <c r="B25" s="116">
        <f>'Section PP_BAFSA'!B25</f>
        <v>0</v>
      </c>
      <c r="C25" s="220">
        <f>'Section PP_BAFSA'!C25</f>
        <v>0</v>
      </c>
      <c r="D25" s="59">
        <f>'Section PP_BAFSA'!D25</f>
        <v>0</v>
      </c>
      <c r="E25" s="214">
        <f t="shared" si="23"/>
        <v>0</v>
      </c>
      <c r="F25" s="203">
        <f>'Section PP_BAFSA'!E25</f>
        <v>0</v>
      </c>
      <c r="G25" s="214">
        <f t="shared" si="1"/>
        <v>0</v>
      </c>
      <c r="H25" s="203">
        <f>'Section PP_BAFSA'!F25</f>
        <v>0</v>
      </c>
      <c r="I25" s="117">
        <f>'Section PP_BAFSA'!G25</f>
        <v>0</v>
      </c>
      <c r="J25" s="214">
        <f t="shared" si="2"/>
        <v>0</v>
      </c>
      <c r="K25" s="203">
        <f>'Section PP_BAFSA'!H25:H73</f>
        <v>0</v>
      </c>
      <c r="L25" s="214">
        <f t="shared" si="3"/>
        <v>0</v>
      </c>
      <c r="M25" s="203">
        <f>'Section PP_BAFSA'!I25</f>
        <v>0</v>
      </c>
      <c r="N25" s="117">
        <f>'Section PP_BAFSA'!J25</f>
        <v>0</v>
      </c>
      <c r="O25" s="214">
        <f t="shared" si="4"/>
        <v>0</v>
      </c>
      <c r="P25" s="203">
        <f>'Section PP_BAFSA'!M25:M73</f>
        <v>0</v>
      </c>
      <c r="Q25" s="214">
        <f t="shared" si="5"/>
        <v>0</v>
      </c>
      <c r="R25" s="203">
        <f>'Section PP_BAFSA'!L25</f>
        <v>0</v>
      </c>
      <c r="S25" s="117">
        <f>'Section PP_BAFSA'!M25</f>
        <v>0</v>
      </c>
      <c r="T25" s="214">
        <f t="shared" si="6"/>
        <v>0</v>
      </c>
      <c r="U25" s="203">
        <f>'Section PP_BAFSA'!N25</f>
        <v>0</v>
      </c>
      <c r="V25" s="214">
        <f t="shared" si="7"/>
        <v>0</v>
      </c>
      <c r="W25" s="203">
        <f>'Section PP_BAFSA'!O25</f>
        <v>0</v>
      </c>
      <c r="X25" s="117">
        <f>'Section PP_BAFSA'!P25</f>
        <v>0</v>
      </c>
      <c r="Y25" s="214">
        <f t="shared" si="8"/>
        <v>0</v>
      </c>
      <c r="Z25" s="203">
        <f>'Section PP_BAFSA'!Q25</f>
        <v>0</v>
      </c>
      <c r="AA25" s="214">
        <f t="shared" si="9"/>
        <v>0</v>
      </c>
      <c r="AB25" s="203">
        <f>'Section PP_BAFSA'!R25</f>
        <v>0</v>
      </c>
      <c r="AC25" s="117">
        <f>'Section PP_BAFSA'!S25</f>
        <v>0</v>
      </c>
      <c r="AD25" s="214">
        <f t="shared" si="10"/>
        <v>0</v>
      </c>
      <c r="AE25" s="203">
        <f>'Section PP_BAFSA'!T25</f>
        <v>0</v>
      </c>
      <c r="AF25" s="214">
        <f t="shared" si="11"/>
        <v>0</v>
      </c>
      <c r="AG25" s="203">
        <f>'Section PP_BAFSA'!U25</f>
        <v>0</v>
      </c>
      <c r="AH25" s="117">
        <f>'Section PP_BAFSA'!V25</f>
        <v>0</v>
      </c>
      <c r="AI25" s="214">
        <f t="shared" si="12"/>
        <v>0</v>
      </c>
      <c r="AJ25" s="203">
        <f>'Section PP_BAFSA'!W25</f>
        <v>0</v>
      </c>
      <c r="AK25" s="214">
        <f t="shared" si="0"/>
        <v>0</v>
      </c>
      <c r="AL25" s="203">
        <f>'Section PP_BAFSA'!X25</f>
        <v>0</v>
      </c>
      <c r="AM25" s="117">
        <f>'Section PP_BAFSA'!D25</f>
        <v>0</v>
      </c>
      <c r="AN25" s="214">
        <f t="shared" si="13"/>
        <v>0</v>
      </c>
      <c r="AO25" s="203">
        <f>'Section PP_BAFSA'!Z25</f>
        <v>0</v>
      </c>
      <c r="AP25" s="214">
        <f t="shared" si="14"/>
        <v>0</v>
      </c>
      <c r="AQ25" s="203">
        <f>'Section PP_BAFSA'!AA25</f>
        <v>0</v>
      </c>
      <c r="AR25" s="117">
        <f>'Section PP_BAFSA'!AB25</f>
        <v>0</v>
      </c>
      <c r="AS25" s="214">
        <f t="shared" si="15"/>
        <v>0</v>
      </c>
      <c r="AT25" s="203">
        <f>'Section PP_BAFSA'!AC25</f>
        <v>0</v>
      </c>
      <c r="AU25" s="214">
        <f t="shared" si="16"/>
        <v>0</v>
      </c>
      <c r="AV25" s="203">
        <f>'Section PP_BAFSA'!AD25</f>
        <v>0</v>
      </c>
      <c r="AW25" s="117">
        <f>'Section PP_BAFSA'!AE25</f>
        <v>0</v>
      </c>
      <c r="AX25" s="214">
        <f t="shared" si="17"/>
        <v>0</v>
      </c>
      <c r="AY25" s="203">
        <f>'Section PP_BAFSA'!AF25</f>
        <v>0</v>
      </c>
      <c r="AZ25" s="214">
        <f t="shared" si="18"/>
        <v>0</v>
      </c>
      <c r="BA25" s="203">
        <f>'Section PP_BAFSA'!AG25</f>
        <v>0</v>
      </c>
      <c r="BB25" s="117">
        <f>'Section PP_BAFSA'!AH25</f>
        <v>0</v>
      </c>
      <c r="BC25" s="214">
        <f t="shared" si="19"/>
        <v>0</v>
      </c>
      <c r="BD25" s="203">
        <f>'Section PP_BAFSA'!AI25</f>
        <v>0</v>
      </c>
      <c r="BE25" s="214">
        <f t="shared" si="20"/>
        <v>0</v>
      </c>
      <c r="BF25" s="203">
        <f>'Section PP_BAFSA'!AJ25</f>
        <v>0</v>
      </c>
      <c r="BG25" s="119">
        <f>'Section PP_BAFSA'!AK25</f>
        <v>0</v>
      </c>
      <c r="BH25" s="214">
        <f t="shared" si="21"/>
        <v>0</v>
      </c>
      <c r="BI25" s="203">
        <f>'Section PP_BAFSA'!AL25</f>
        <v>0</v>
      </c>
      <c r="BJ25" s="214">
        <f t="shared" si="22"/>
        <v>0</v>
      </c>
      <c r="BK25" s="127">
        <f>'Section PP_BAFSA'!AM25</f>
        <v>0</v>
      </c>
    </row>
    <row r="26" spans="1:63" ht="11.25" customHeight="1" x14ac:dyDescent="0.2">
      <c r="A26" s="58">
        <v>6</v>
      </c>
      <c r="B26" s="116">
        <f>'Section PP_BAFSA'!B26</f>
        <v>0</v>
      </c>
      <c r="C26" s="220">
        <f>'Section PP_BAFSA'!C26</f>
        <v>0</v>
      </c>
      <c r="D26" s="59">
        <f>'Section PP_BAFSA'!D26</f>
        <v>0</v>
      </c>
      <c r="E26" s="214">
        <f t="shared" si="23"/>
        <v>0</v>
      </c>
      <c r="F26" s="203">
        <f>'Section PP_BAFSA'!E26</f>
        <v>0</v>
      </c>
      <c r="G26" s="214">
        <f t="shared" si="1"/>
        <v>0</v>
      </c>
      <c r="H26" s="203">
        <f>'Section PP_BAFSA'!F26</f>
        <v>0</v>
      </c>
      <c r="I26" s="117">
        <f>'Section PP_BAFSA'!G26</f>
        <v>0</v>
      </c>
      <c r="J26" s="214">
        <f t="shared" si="2"/>
        <v>0</v>
      </c>
      <c r="K26" s="203">
        <f>'Section PP_BAFSA'!H26:H74</f>
        <v>0</v>
      </c>
      <c r="L26" s="214">
        <f t="shared" si="3"/>
        <v>0</v>
      </c>
      <c r="M26" s="203">
        <f>'Section PP_BAFSA'!I26</f>
        <v>0</v>
      </c>
      <c r="N26" s="117">
        <f>'Section PP_BAFSA'!J26</f>
        <v>0</v>
      </c>
      <c r="O26" s="214">
        <f t="shared" si="4"/>
        <v>0</v>
      </c>
      <c r="P26" s="203">
        <f>'Section PP_BAFSA'!M26:M74</f>
        <v>0</v>
      </c>
      <c r="Q26" s="214">
        <f t="shared" si="5"/>
        <v>0</v>
      </c>
      <c r="R26" s="203">
        <f>'Section PP_BAFSA'!L26</f>
        <v>0</v>
      </c>
      <c r="S26" s="117">
        <f>'Section PP_BAFSA'!M26</f>
        <v>0</v>
      </c>
      <c r="T26" s="214">
        <f t="shared" si="6"/>
        <v>0</v>
      </c>
      <c r="U26" s="203">
        <f>'Section PP_BAFSA'!N26</f>
        <v>0</v>
      </c>
      <c r="V26" s="214">
        <f t="shared" si="7"/>
        <v>0</v>
      </c>
      <c r="W26" s="203">
        <f>'Section PP_BAFSA'!O26</f>
        <v>0</v>
      </c>
      <c r="X26" s="117">
        <f>'Section PP_BAFSA'!P26</f>
        <v>0</v>
      </c>
      <c r="Y26" s="214">
        <f t="shared" si="8"/>
        <v>0</v>
      </c>
      <c r="Z26" s="203">
        <f>'Section PP_BAFSA'!Q26</f>
        <v>0</v>
      </c>
      <c r="AA26" s="214">
        <f t="shared" si="9"/>
        <v>0</v>
      </c>
      <c r="AB26" s="203">
        <f>'Section PP_BAFSA'!R26</f>
        <v>0</v>
      </c>
      <c r="AC26" s="117">
        <f>'Section PP_BAFSA'!S26</f>
        <v>0</v>
      </c>
      <c r="AD26" s="214">
        <f t="shared" si="10"/>
        <v>0</v>
      </c>
      <c r="AE26" s="203">
        <f>'Section PP_BAFSA'!T26</f>
        <v>0</v>
      </c>
      <c r="AF26" s="214">
        <f t="shared" si="11"/>
        <v>0</v>
      </c>
      <c r="AG26" s="203">
        <f>'Section PP_BAFSA'!U26</f>
        <v>0</v>
      </c>
      <c r="AH26" s="117">
        <f>'Section PP_BAFSA'!V26</f>
        <v>0</v>
      </c>
      <c r="AI26" s="214">
        <f t="shared" si="12"/>
        <v>0</v>
      </c>
      <c r="AJ26" s="203">
        <f>'Section PP_BAFSA'!W26</f>
        <v>0</v>
      </c>
      <c r="AK26" s="214">
        <f t="shared" si="0"/>
        <v>0</v>
      </c>
      <c r="AL26" s="203">
        <f>'Section PP_BAFSA'!X26</f>
        <v>0</v>
      </c>
      <c r="AM26" s="117">
        <f>'Section PP_BAFSA'!D26</f>
        <v>0</v>
      </c>
      <c r="AN26" s="214">
        <f t="shared" si="13"/>
        <v>0</v>
      </c>
      <c r="AO26" s="203">
        <f>'Section PP_BAFSA'!Z26</f>
        <v>0</v>
      </c>
      <c r="AP26" s="214">
        <f t="shared" si="14"/>
        <v>0</v>
      </c>
      <c r="AQ26" s="203">
        <f>'Section PP_BAFSA'!AA26</f>
        <v>0</v>
      </c>
      <c r="AR26" s="117">
        <f>'Section PP_BAFSA'!AB26</f>
        <v>0</v>
      </c>
      <c r="AS26" s="214">
        <f t="shared" si="15"/>
        <v>0</v>
      </c>
      <c r="AT26" s="203">
        <f>'Section PP_BAFSA'!AC26</f>
        <v>0</v>
      </c>
      <c r="AU26" s="214">
        <f t="shared" si="16"/>
        <v>0</v>
      </c>
      <c r="AV26" s="203">
        <f>'Section PP_BAFSA'!AD26</f>
        <v>0</v>
      </c>
      <c r="AW26" s="117">
        <f>'Section PP_BAFSA'!AE26</f>
        <v>0</v>
      </c>
      <c r="AX26" s="214">
        <f t="shared" si="17"/>
        <v>0</v>
      </c>
      <c r="AY26" s="203">
        <f>'Section PP_BAFSA'!AF26</f>
        <v>0</v>
      </c>
      <c r="AZ26" s="214">
        <f t="shared" si="18"/>
        <v>0</v>
      </c>
      <c r="BA26" s="203">
        <f>'Section PP_BAFSA'!AG26</f>
        <v>0</v>
      </c>
      <c r="BB26" s="117">
        <f>'Section PP_BAFSA'!AH26</f>
        <v>0</v>
      </c>
      <c r="BC26" s="214">
        <f t="shared" si="19"/>
        <v>0</v>
      </c>
      <c r="BD26" s="203">
        <f>'Section PP_BAFSA'!AI26</f>
        <v>0</v>
      </c>
      <c r="BE26" s="214">
        <f t="shared" si="20"/>
        <v>0</v>
      </c>
      <c r="BF26" s="203">
        <f>'Section PP_BAFSA'!AJ26</f>
        <v>0</v>
      </c>
      <c r="BG26" s="119">
        <f>'Section PP_BAFSA'!AK26</f>
        <v>0</v>
      </c>
      <c r="BH26" s="214">
        <f t="shared" si="21"/>
        <v>0</v>
      </c>
      <c r="BI26" s="203">
        <f>'Section PP_BAFSA'!AL26</f>
        <v>0</v>
      </c>
      <c r="BJ26" s="214">
        <f t="shared" si="22"/>
        <v>0</v>
      </c>
      <c r="BK26" s="127">
        <f>'Section PP_BAFSA'!AM26</f>
        <v>0</v>
      </c>
    </row>
    <row r="27" spans="1:63" ht="11.25" customHeight="1" x14ac:dyDescent="0.2">
      <c r="A27" s="58">
        <v>7</v>
      </c>
      <c r="B27" s="116">
        <f>'Section PP_BAFSA'!B27</f>
        <v>0</v>
      </c>
      <c r="C27" s="220">
        <f>'Section PP_BAFSA'!C27</f>
        <v>0</v>
      </c>
      <c r="D27" s="59">
        <f>'Section PP_BAFSA'!D27</f>
        <v>0</v>
      </c>
      <c r="E27" s="214">
        <f t="shared" si="23"/>
        <v>0</v>
      </c>
      <c r="F27" s="203">
        <f>'Section PP_BAFSA'!E27</f>
        <v>0</v>
      </c>
      <c r="G27" s="214">
        <f t="shared" si="1"/>
        <v>0</v>
      </c>
      <c r="H27" s="203">
        <f>'Section PP_BAFSA'!F27</f>
        <v>0</v>
      </c>
      <c r="I27" s="117">
        <f>'Section PP_BAFSA'!G27</f>
        <v>0</v>
      </c>
      <c r="J27" s="214">
        <f t="shared" si="2"/>
        <v>0</v>
      </c>
      <c r="K27" s="203">
        <f>'Section PP_BAFSA'!H27:H75</f>
        <v>0</v>
      </c>
      <c r="L27" s="214">
        <f t="shared" si="3"/>
        <v>0</v>
      </c>
      <c r="M27" s="203">
        <f>'Section PP_BAFSA'!I27</f>
        <v>0</v>
      </c>
      <c r="N27" s="117">
        <f>'Section PP_BAFSA'!J27</f>
        <v>0</v>
      </c>
      <c r="O27" s="214">
        <f t="shared" si="4"/>
        <v>0</v>
      </c>
      <c r="P27" s="203">
        <f>'Section PP_BAFSA'!M27:M75</f>
        <v>0</v>
      </c>
      <c r="Q27" s="214">
        <f t="shared" si="5"/>
        <v>0</v>
      </c>
      <c r="R27" s="203">
        <f>'Section PP_BAFSA'!L27</f>
        <v>0</v>
      </c>
      <c r="S27" s="117">
        <f>'Section PP_BAFSA'!M27</f>
        <v>0</v>
      </c>
      <c r="T27" s="214">
        <f t="shared" si="6"/>
        <v>0</v>
      </c>
      <c r="U27" s="203">
        <f>'Section PP_BAFSA'!N27</f>
        <v>0</v>
      </c>
      <c r="V27" s="214">
        <f t="shared" si="7"/>
        <v>0</v>
      </c>
      <c r="W27" s="203">
        <f>'Section PP_BAFSA'!O27</f>
        <v>0</v>
      </c>
      <c r="X27" s="117">
        <f>'Section PP_BAFSA'!P27</f>
        <v>0</v>
      </c>
      <c r="Y27" s="214">
        <f t="shared" si="8"/>
        <v>0</v>
      </c>
      <c r="Z27" s="203">
        <f>'Section PP_BAFSA'!Q27</f>
        <v>0</v>
      </c>
      <c r="AA27" s="214">
        <f t="shared" si="9"/>
        <v>0</v>
      </c>
      <c r="AB27" s="203">
        <f>'Section PP_BAFSA'!R27</f>
        <v>0</v>
      </c>
      <c r="AC27" s="117">
        <f>'Section PP_BAFSA'!S27</f>
        <v>0</v>
      </c>
      <c r="AD27" s="214">
        <f t="shared" si="10"/>
        <v>0</v>
      </c>
      <c r="AE27" s="203">
        <f>'Section PP_BAFSA'!T27</f>
        <v>0</v>
      </c>
      <c r="AF27" s="214">
        <f t="shared" si="11"/>
        <v>0</v>
      </c>
      <c r="AG27" s="203">
        <f>'Section PP_BAFSA'!U27</f>
        <v>0</v>
      </c>
      <c r="AH27" s="117">
        <f>'Section PP_BAFSA'!V27</f>
        <v>0</v>
      </c>
      <c r="AI27" s="214">
        <f t="shared" si="12"/>
        <v>0</v>
      </c>
      <c r="AJ27" s="203">
        <f>'Section PP_BAFSA'!W27</f>
        <v>0</v>
      </c>
      <c r="AK27" s="214">
        <f t="shared" si="0"/>
        <v>0</v>
      </c>
      <c r="AL27" s="203">
        <f>'Section PP_BAFSA'!X27</f>
        <v>0</v>
      </c>
      <c r="AM27" s="117">
        <f>'Section PP_BAFSA'!D27</f>
        <v>0</v>
      </c>
      <c r="AN27" s="214">
        <f t="shared" si="13"/>
        <v>0</v>
      </c>
      <c r="AO27" s="203">
        <f>'Section PP_BAFSA'!Z27</f>
        <v>0</v>
      </c>
      <c r="AP27" s="214">
        <f t="shared" si="14"/>
        <v>0</v>
      </c>
      <c r="AQ27" s="203">
        <f>'Section PP_BAFSA'!AA27</f>
        <v>0</v>
      </c>
      <c r="AR27" s="117">
        <f>'Section PP_BAFSA'!AB27</f>
        <v>0</v>
      </c>
      <c r="AS27" s="214">
        <f t="shared" si="15"/>
        <v>0</v>
      </c>
      <c r="AT27" s="203">
        <f>'Section PP_BAFSA'!AC27</f>
        <v>0</v>
      </c>
      <c r="AU27" s="214">
        <f t="shared" si="16"/>
        <v>0</v>
      </c>
      <c r="AV27" s="203">
        <f>'Section PP_BAFSA'!AD27</f>
        <v>0</v>
      </c>
      <c r="AW27" s="117">
        <f>'Section PP_BAFSA'!AE27</f>
        <v>0</v>
      </c>
      <c r="AX27" s="214">
        <f t="shared" si="17"/>
        <v>0</v>
      </c>
      <c r="AY27" s="203">
        <f>'Section PP_BAFSA'!AF27</f>
        <v>0</v>
      </c>
      <c r="AZ27" s="214">
        <f t="shared" si="18"/>
        <v>0</v>
      </c>
      <c r="BA27" s="203">
        <f>'Section PP_BAFSA'!AG27</f>
        <v>0</v>
      </c>
      <c r="BB27" s="117">
        <f>'Section PP_BAFSA'!AH27</f>
        <v>0</v>
      </c>
      <c r="BC27" s="214">
        <f t="shared" si="19"/>
        <v>0</v>
      </c>
      <c r="BD27" s="203">
        <f>'Section PP_BAFSA'!AI27</f>
        <v>0</v>
      </c>
      <c r="BE27" s="214">
        <f t="shared" si="20"/>
        <v>0</v>
      </c>
      <c r="BF27" s="203">
        <f>'Section PP_BAFSA'!AJ27</f>
        <v>0</v>
      </c>
      <c r="BG27" s="119">
        <f>'Section PP_BAFSA'!AK27</f>
        <v>0</v>
      </c>
      <c r="BH27" s="214">
        <f t="shared" si="21"/>
        <v>0</v>
      </c>
      <c r="BI27" s="203">
        <f>'Section PP_BAFSA'!AL27</f>
        <v>0</v>
      </c>
      <c r="BJ27" s="214">
        <f t="shared" si="22"/>
        <v>0</v>
      </c>
      <c r="BK27" s="127">
        <f>'Section PP_BAFSA'!AM27</f>
        <v>0</v>
      </c>
    </row>
    <row r="28" spans="1:63" ht="11.25" customHeight="1" x14ac:dyDescent="0.2">
      <c r="A28" s="58">
        <v>8</v>
      </c>
      <c r="B28" s="116">
        <f>'Section PP_BAFSA'!B28</f>
        <v>0</v>
      </c>
      <c r="C28" s="220">
        <f>'Section PP_BAFSA'!C28</f>
        <v>0</v>
      </c>
      <c r="D28" s="59">
        <f>'Section PP_BAFSA'!D28</f>
        <v>0</v>
      </c>
      <c r="E28" s="214">
        <f t="shared" si="23"/>
        <v>0</v>
      </c>
      <c r="F28" s="203">
        <f>'Section PP_BAFSA'!E28</f>
        <v>0</v>
      </c>
      <c r="G28" s="214">
        <f t="shared" si="1"/>
        <v>0</v>
      </c>
      <c r="H28" s="203">
        <f>'Section PP_BAFSA'!F28</f>
        <v>0</v>
      </c>
      <c r="I28" s="117">
        <f>'Section PP_BAFSA'!G28</f>
        <v>0</v>
      </c>
      <c r="J28" s="214">
        <f t="shared" si="2"/>
        <v>0</v>
      </c>
      <c r="K28" s="203">
        <f>'Section PP_BAFSA'!H28:H76</f>
        <v>0</v>
      </c>
      <c r="L28" s="214">
        <f t="shared" si="3"/>
        <v>0</v>
      </c>
      <c r="M28" s="203">
        <f>'Section PP_BAFSA'!I28</f>
        <v>0</v>
      </c>
      <c r="N28" s="117">
        <f>'Section PP_BAFSA'!J28</f>
        <v>0</v>
      </c>
      <c r="O28" s="214">
        <f t="shared" si="4"/>
        <v>0</v>
      </c>
      <c r="P28" s="203">
        <f>'Section PP_BAFSA'!M28:M76</f>
        <v>0</v>
      </c>
      <c r="Q28" s="214">
        <f t="shared" si="5"/>
        <v>0</v>
      </c>
      <c r="R28" s="203">
        <f>'Section PP_BAFSA'!L28</f>
        <v>0</v>
      </c>
      <c r="S28" s="117">
        <f>'Section PP_BAFSA'!M28</f>
        <v>0</v>
      </c>
      <c r="T28" s="214">
        <f t="shared" si="6"/>
        <v>0</v>
      </c>
      <c r="U28" s="203">
        <f>'Section PP_BAFSA'!N28</f>
        <v>0</v>
      </c>
      <c r="V28" s="214">
        <f t="shared" si="7"/>
        <v>0</v>
      </c>
      <c r="W28" s="203">
        <f>'Section PP_BAFSA'!O28</f>
        <v>0</v>
      </c>
      <c r="X28" s="117">
        <f>'Section PP_BAFSA'!P28</f>
        <v>0</v>
      </c>
      <c r="Y28" s="214">
        <f t="shared" si="8"/>
        <v>0</v>
      </c>
      <c r="Z28" s="203">
        <f>'Section PP_BAFSA'!Q28</f>
        <v>0</v>
      </c>
      <c r="AA28" s="214">
        <f t="shared" si="9"/>
        <v>0</v>
      </c>
      <c r="AB28" s="203">
        <f>'Section PP_BAFSA'!R28</f>
        <v>0</v>
      </c>
      <c r="AC28" s="117">
        <f>'Section PP_BAFSA'!S28</f>
        <v>0</v>
      </c>
      <c r="AD28" s="214">
        <f t="shared" si="10"/>
        <v>0</v>
      </c>
      <c r="AE28" s="203">
        <f>'Section PP_BAFSA'!T28</f>
        <v>0</v>
      </c>
      <c r="AF28" s="214">
        <f t="shared" si="11"/>
        <v>0</v>
      </c>
      <c r="AG28" s="203">
        <f>'Section PP_BAFSA'!U28</f>
        <v>0</v>
      </c>
      <c r="AH28" s="117">
        <f>'Section PP_BAFSA'!V28</f>
        <v>0</v>
      </c>
      <c r="AI28" s="214">
        <f t="shared" si="12"/>
        <v>0</v>
      </c>
      <c r="AJ28" s="203">
        <f>'Section PP_BAFSA'!W28</f>
        <v>0</v>
      </c>
      <c r="AK28" s="214">
        <f t="shared" si="0"/>
        <v>0</v>
      </c>
      <c r="AL28" s="203">
        <f>'Section PP_BAFSA'!X28</f>
        <v>0</v>
      </c>
      <c r="AM28" s="117">
        <f>'Section PP_BAFSA'!D28</f>
        <v>0</v>
      </c>
      <c r="AN28" s="214">
        <f t="shared" si="13"/>
        <v>0</v>
      </c>
      <c r="AO28" s="203">
        <f>'Section PP_BAFSA'!Z28</f>
        <v>0</v>
      </c>
      <c r="AP28" s="214">
        <f t="shared" si="14"/>
        <v>0</v>
      </c>
      <c r="AQ28" s="203">
        <f>'Section PP_BAFSA'!AA28</f>
        <v>0</v>
      </c>
      <c r="AR28" s="117">
        <f>'Section PP_BAFSA'!AB28</f>
        <v>0</v>
      </c>
      <c r="AS28" s="214">
        <f t="shared" si="15"/>
        <v>0</v>
      </c>
      <c r="AT28" s="203">
        <f>'Section PP_BAFSA'!AC28</f>
        <v>0</v>
      </c>
      <c r="AU28" s="214">
        <f t="shared" si="16"/>
        <v>0</v>
      </c>
      <c r="AV28" s="203">
        <f>'Section PP_BAFSA'!AD28</f>
        <v>0</v>
      </c>
      <c r="AW28" s="117">
        <f>'Section PP_BAFSA'!AE28</f>
        <v>0</v>
      </c>
      <c r="AX28" s="214">
        <f t="shared" si="17"/>
        <v>0</v>
      </c>
      <c r="AY28" s="203">
        <f>'Section PP_BAFSA'!AF28</f>
        <v>0</v>
      </c>
      <c r="AZ28" s="214">
        <f t="shared" si="18"/>
        <v>0</v>
      </c>
      <c r="BA28" s="203">
        <f>'Section PP_BAFSA'!AG28</f>
        <v>0</v>
      </c>
      <c r="BB28" s="117">
        <f>'Section PP_BAFSA'!AH28</f>
        <v>0</v>
      </c>
      <c r="BC28" s="214">
        <f t="shared" si="19"/>
        <v>0</v>
      </c>
      <c r="BD28" s="203">
        <f>'Section PP_BAFSA'!AI28</f>
        <v>0</v>
      </c>
      <c r="BE28" s="214">
        <f t="shared" si="20"/>
        <v>0</v>
      </c>
      <c r="BF28" s="203">
        <f>'Section PP_BAFSA'!AJ28</f>
        <v>0</v>
      </c>
      <c r="BG28" s="119">
        <f>'Section PP_BAFSA'!AK28</f>
        <v>0</v>
      </c>
      <c r="BH28" s="214">
        <f t="shared" si="21"/>
        <v>0</v>
      </c>
      <c r="BI28" s="203">
        <f>'Section PP_BAFSA'!AL28</f>
        <v>0</v>
      </c>
      <c r="BJ28" s="214">
        <f t="shared" si="22"/>
        <v>0</v>
      </c>
      <c r="BK28" s="127">
        <f>'Section PP_BAFSA'!AM28</f>
        <v>0</v>
      </c>
    </row>
    <row r="29" spans="1:63" ht="11.25" customHeight="1" x14ac:dyDescent="0.2">
      <c r="A29" s="58">
        <v>9</v>
      </c>
      <c r="B29" s="116">
        <f>'Section PP_BAFSA'!B29</f>
        <v>0</v>
      </c>
      <c r="C29" s="220">
        <f>'Section PP_BAFSA'!C29</f>
        <v>0</v>
      </c>
      <c r="D29" s="59">
        <f>'Section PP_BAFSA'!D29</f>
        <v>0</v>
      </c>
      <c r="E29" s="214">
        <f t="shared" si="23"/>
        <v>0</v>
      </c>
      <c r="F29" s="203">
        <f>'Section PP_BAFSA'!E29</f>
        <v>0</v>
      </c>
      <c r="G29" s="214">
        <f t="shared" si="1"/>
        <v>0</v>
      </c>
      <c r="H29" s="203">
        <f>'Section PP_BAFSA'!F29</f>
        <v>0</v>
      </c>
      <c r="I29" s="117">
        <f>'Section PP_BAFSA'!G29</f>
        <v>0</v>
      </c>
      <c r="J29" s="214">
        <f t="shared" si="2"/>
        <v>0</v>
      </c>
      <c r="K29" s="203">
        <f>'Section PP_BAFSA'!H29:H77</f>
        <v>0</v>
      </c>
      <c r="L29" s="214">
        <f t="shared" si="3"/>
        <v>0</v>
      </c>
      <c r="M29" s="203">
        <f>'Section PP_BAFSA'!I29</f>
        <v>0</v>
      </c>
      <c r="N29" s="117">
        <f>'Section PP_BAFSA'!J29</f>
        <v>0</v>
      </c>
      <c r="O29" s="214">
        <f t="shared" si="4"/>
        <v>0</v>
      </c>
      <c r="P29" s="203">
        <f>'Section PP_BAFSA'!M29:M77</f>
        <v>0</v>
      </c>
      <c r="Q29" s="214">
        <f t="shared" si="5"/>
        <v>0</v>
      </c>
      <c r="R29" s="203">
        <f>'Section PP_BAFSA'!L29</f>
        <v>0</v>
      </c>
      <c r="S29" s="117">
        <f>'Section PP_BAFSA'!M29</f>
        <v>0</v>
      </c>
      <c r="T29" s="214">
        <f t="shared" si="6"/>
        <v>0</v>
      </c>
      <c r="U29" s="203">
        <f>'Section PP_BAFSA'!N29</f>
        <v>0</v>
      </c>
      <c r="V29" s="214">
        <f t="shared" si="7"/>
        <v>0</v>
      </c>
      <c r="W29" s="203">
        <f>'Section PP_BAFSA'!O29</f>
        <v>0</v>
      </c>
      <c r="X29" s="117">
        <f>'Section PP_BAFSA'!P29</f>
        <v>0</v>
      </c>
      <c r="Y29" s="214">
        <f t="shared" si="8"/>
        <v>0</v>
      </c>
      <c r="Z29" s="203">
        <f>'Section PP_BAFSA'!Q29</f>
        <v>0</v>
      </c>
      <c r="AA29" s="214">
        <f t="shared" si="9"/>
        <v>0</v>
      </c>
      <c r="AB29" s="203">
        <f>'Section PP_BAFSA'!R29</f>
        <v>0</v>
      </c>
      <c r="AC29" s="117">
        <f>'Section PP_BAFSA'!S29</f>
        <v>0</v>
      </c>
      <c r="AD29" s="214">
        <f t="shared" si="10"/>
        <v>0</v>
      </c>
      <c r="AE29" s="203">
        <f>'Section PP_BAFSA'!T29</f>
        <v>0</v>
      </c>
      <c r="AF29" s="214">
        <f t="shared" si="11"/>
        <v>0</v>
      </c>
      <c r="AG29" s="203">
        <f>'Section PP_BAFSA'!U29</f>
        <v>0</v>
      </c>
      <c r="AH29" s="117">
        <f>'Section PP_BAFSA'!V29</f>
        <v>0</v>
      </c>
      <c r="AI29" s="214">
        <f t="shared" si="12"/>
        <v>0</v>
      </c>
      <c r="AJ29" s="203">
        <f>'Section PP_BAFSA'!W29</f>
        <v>0</v>
      </c>
      <c r="AK29" s="214">
        <f t="shared" si="0"/>
        <v>0</v>
      </c>
      <c r="AL29" s="203">
        <f>'Section PP_BAFSA'!X29</f>
        <v>0</v>
      </c>
      <c r="AM29" s="117">
        <f>'Section PP_BAFSA'!D29</f>
        <v>0</v>
      </c>
      <c r="AN29" s="214">
        <f t="shared" si="13"/>
        <v>0</v>
      </c>
      <c r="AO29" s="203">
        <f>'Section PP_BAFSA'!Z29</f>
        <v>0</v>
      </c>
      <c r="AP29" s="214">
        <f t="shared" si="14"/>
        <v>0</v>
      </c>
      <c r="AQ29" s="203">
        <f>'Section PP_BAFSA'!AA29</f>
        <v>0</v>
      </c>
      <c r="AR29" s="117">
        <f>'Section PP_BAFSA'!AB29</f>
        <v>0</v>
      </c>
      <c r="AS29" s="214">
        <f t="shared" si="15"/>
        <v>0</v>
      </c>
      <c r="AT29" s="203">
        <f>'Section PP_BAFSA'!AC29</f>
        <v>0</v>
      </c>
      <c r="AU29" s="214">
        <f t="shared" si="16"/>
        <v>0</v>
      </c>
      <c r="AV29" s="203">
        <f>'Section PP_BAFSA'!AD29</f>
        <v>0</v>
      </c>
      <c r="AW29" s="117">
        <f>'Section PP_BAFSA'!AE29</f>
        <v>0</v>
      </c>
      <c r="AX29" s="214">
        <f t="shared" si="17"/>
        <v>0</v>
      </c>
      <c r="AY29" s="203">
        <f>'Section PP_BAFSA'!AF29</f>
        <v>0</v>
      </c>
      <c r="AZ29" s="214">
        <f t="shared" si="18"/>
        <v>0</v>
      </c>
      <c r="BA29" s="203">
        <f>'Section PP_BAFSA'!AG29</f>
        <v>0</v>
      </c>
      <c r="BB29" s="117">
        <f>'Section PP_BAFSA'!AH29</f>
        <v>0</v>
      </c>
      <c r="BC29" s="214">
        <f t="shared" si="19"/>
        <v>0</v>
      </c>
      <c r="BD29" s="203">
        <f>'Section PP_BAFSA'!AI29</f>
        <v>0</v>
      </c>
      <c r="BE29" s="214">
        <f t="shared" si="20"/>
        <v>0</v>
      </c>
      <c r="BF29" s="203">
        <f>'Section PP_BAFSA'!AJ29</f>
        <v>0</v>
      </c>
      <c r="BG29" s="119">
        <f>'Section PP_BAFSA'!AK29</f>
        <v>0</v>
      </c>
      <c r="BH29" s="214">
        <f t="shared" si="21"/>
        <v>0</v>
      </c>
      <c r="BI29" s="203">
        <f>'Section PP_BAFSA'!AL29</f>
        <v>0</v>
      </c>
      <c r="BJ29" s="214">
        <f t="shared" si="22"/>
        <v>0</v>
      </c>
      <c r="BK29" s="127">
        <f>'Section PP_BAFSA'!AM29</f>
        <v>0</v>
      </c>
    </row>
    <row r="30" spans="1:63" ht="11.25" customHeight="1" x14ac:dyDescent="0.2">
      <c r="A30" s="58">
        <v>20</v>
      </c>
      <c r="B30" s="116">
        <f>'Section PP_BAFSA'!B30</f>
        <v>0</v>
      </c>
      <c r="C30" s="220">
        <f>'Section PP_BAFSA'!C30</f>
        <v>0</v>
      </c>
      <c r="D30" s="59">
        <f>'Section PP_BAFSA'!D30</f>
        <v>0</v>
      </c>
      <c r="E30" s="214">
        <f t="shared" si="23"/>
        <v>0</v>
      </c>
      <c r="F30" s="203">
        <f>'Section PP_BAFSA'!E30</f>
        <v>0</v>
      </c>
      <c r="G30" s="214">
        <f t="shared" si="1"/>
        <v>0</v>
      </c>
      <c r="H30" s="203">
        <f>'Section PP_BAFSA'!F30</f>
        <v>0</v>
      </c>
      <c r="I30" s="117">
        <f>'Section PP_BAFSA'!G30</f>
        <v>0</v>
      </c>
      <c r="J30" s="214">
        <f t="shared" si="2"/>
        <v>0</v>
      </c>
      <c r="K30" s="203">
        <f>'Section PP_BAFSA'!H30:H78</f>
        <v>0</v>
      </c>
      <c r="L30" s="214">
        <f t="shared" si="3"/>
        <v>0</v>
      </c>
      <c r="M30" s="203">
        <f>'Section PP_BAFSA'!I30</f>
        <v>0</v>
      </c>
      <c r="N30" s="117">
        <f>'Section PP_BAFSA'!J30</f>
        <v>0</v>
      </c>
      <c r="O30" s="214">
        <f t="shared" si="4"/>
        <v>0</v>
      </c>
      <c r="P30" s="203">
        <f>'Section PP_BAFSA'!M30:M78</f>
        <v>0</v>
      </c>
      <c r="Q30" s="214">
        <f t="shared" si="5"/>
        <v>0</v>
      </c>
      <c r="R30" s="203">
        <f>'Section PP_BAFSA'!L30</f>
        <v>0</v>
      </c>
      <c r="S30" s="117">
        <f>'Section PP_BAFSA'!M30</f>
        <v>0</v>
      </c>
      <c r="T30" s="214">
        <f t="shared" si="6"/>
        <v>0</v>
      </c>
      <c r="U30" s="203">
        <f>'Section PP_BAFSA'!N30</f>
        <v>0</v>
      </c>
      <c r="V30" s="214">
        <f t="shared" si="7"/>
        <v>0</v>
      </c>
      <c r="W30" s="203">
        <f>'Section PP_BAFSA'!O30</f>
        <v>0</v>
      </c>
      <c r="X30" s="117">
        <f>'Section PP_BAFSA'!P30</f>
        <v>0</v>
      </c>
      <c r="Y30" s="214">
        <f t="shared" si="8"/>
        <v>0</v>
      </c>
      <c r="Z30" s="203">
        <f>'Section PP_BAFSA'!Q30</f>
        <v>0</v>
      </c>
      <c r="AA30" s="214">
        <f t="shared" si="9"/>
        <v>0</v>
      </c>
      <c r="AB30" s="203">
        <f>'Section PP_BAFSA'!R30</f>
        <v>0</v>
      </c>
      <c r="AC30" s="117">
        <f>'Section PP_BAFSA'!S30</f>
        <v>0</v>
      </c>
      <c r="AD30" s="214">
        <f t="shared" si="10"/>
        <v>0</v>
      </c>
      <c r="AE30" s="203">
        <f>'Section PP_BAFSA'!T30</f>
        <v>0</v>
      </c>
      <c r="AF30" s="214">
        <f t="shared" si="11"/>
        <v>0</v>
      </c>
      <c r="AG30" s="203">
        <f>'Section PP_BAFSA'!U30</f>
        <v>0</v>
      </c>
      <c r="AH30" s="117">
        <f>'Section PP_BAFSA'!V30</f>
        <v>0</v>
      </c>
      <c r="AI30" s="214">
        <f t="shared" si="12"/>
        <v>0</v>
      </c>
      <c r="AJ30" s="203">
        <f>'Section PP_BAFSA'!W30</f>
        <v>0</v>
      </c>
      <c r="AK30" s="214">
        <f t="shared" si="0"/>
        <v>0</v>
      </c>
      <c r="AL30" s="203">
        <f>'Section PP_BAFSA'!X30</f>
        <v>0</v>
      </c>
      <c r="AM30" s="117">
        <f>'Section PP_BAFSA'!D30</f>
        <v>0</v>
      </c>
      <c r="AN30" s="214">
        <f t="shared" si="13"/>
        <v>0</v>
      </c>
      <c r="AO30" s="203">
        <f>'Section PP_BAFSA'!Z30</f>
        <v>0</v>
      </c>
      <c r="AP30" s="214">
        <f t="shared" si="14"/>
        <v>0</v>
      </c>
      <c r="AQ30" s="203">
        <f>'Section PP_BAFSA'!AA30</f>
        <v>0</v>
      </c>
      <c r="AR30" s="117">
        <f>'Section PP_BAFSA'!AB30</f>
        <v>0</v>
      </c>
      <c r="AS30" s="214">
        <f t="shared" si="15"/>
        <v>0</v>
      </c>
      <c r="AT30" s="203">
        <f>'Section PP_BAFSA'!AC30</f>
        <v>0</v>
      </c>
      <c r="AU30" s="214">
        <f t="shared" si="16"/>
        <v>0</v>
      </c>
      <c r="AV30" s="203">
        <f>'Section PP_BAFSA'!AD30</f>
        <v>0</v>
      </c>
      <c r="AW30" s="117">
        <f>'Section PP_BAFSA'!AE30</f>
        <v>0</v>
      </c>
      <c r="AX30" s="214">
        <f t="shared" si="17"/>
        <v>0</v>
      </c>
      <c r="AY30" s="203">
        <f>'Section PP_BAFSA'!AF30</f>
        <v>0</v>
      </c>
      <c r="AZ30" s="214">
        <f t="shared" si="18"/>
        <v>0</v>
      </c>
      <c r="BA30" s="203">
        <f>'Section PP_BAFSA'!AG30</f>
        <v>0</v>
      </c>
      <c r="BB30" s="117">
        <f>'Section PP_BAFSA'!AH30</f>
        <v>0</v>
      </c>
      <c r="BC30" s="214">
        <f t="shared" si="19"/>
        <v>0</v>
      </c>
      <c r="BD30" s="203">
        <f>'Section PP_BAFSA'!AI30</f>
        <v>0</v>
      </c>
      <c r="BE30" s="214">
        <f t="shared" si="20"/>
        <v>0</v>
      </c>
      <c r="BF30" s="203">
        <f>'Section PP_BAFSA'!AJ30</f>
        <v>0</v>
      </c>
      <c r="BG30" s="119">
        <f>'Section PP_BAFSA'!AK30</f>
        <v>0</v>
      </c>
      <c r="BH30" s="214">
        <f t="shared" si="21"/>
        <v>0</v>
      </c>
      <c r="BI30" s="203">
        <f>'Section PP_BAFSA'!AL30</f>
        <v>0</v>
      </c>
      <c r="BJ30" s="214">
        <f t="shared" si="22"/>
        <v>0</v>
      </c>
      <c r="BK30" s="127">
        <f>'Section PP_BAFSA'!AM30</f>
        <v>0</v>
      </c>
    </row>
    <row r="31" spans="1:63" ht="11.25" customHeight="1" x14ac:dyDescent="0.2">
      <c r="A31" s="58">
        <v>11</v>
      </c>
      <c r="B31" s="116">
        <f>'Section PP_BAFSA'!B31</f>
        <v>0</v>
      </c>
      <c r="C31" s="220">
        <f>'Section PP_BAFSA'!C31</f>
        <v>0</v>
      </c>
      <c r="D31" s="59">
        <f>'Section PP_BAFSA'!D31</f>
        <v>0</v>
      </c>
      <c r="E31" s="214">
        <f t="shared" si="23"/>
        <v>0</v>
      </c>
      <c r="F31" s="203">
        <f>'Section PP_BAFSA'!E31</f>
        <v>0</v>
      </c>
      <c r="G31" s="214">
        <f t="shared" si="1"/>
        <v>0</v>
      </c>
      <c r="H31" s="203">
        <f>'Section PP_BAFSA'!F31</f>
        <v>0</v>
      </c>
      <c r="I31" s="117">
        <f>'Section PP_BAFSA'!G31</f>
        <v>0</v>
      </c>
      <c r="J31" s="214">
        <f t="shared" si="2"/>
        <v>0</v>
      </c>
      <c r="K31" s="203">
        <f>'Section PP_BAFSA'!H31:H79</f>
        <v>0</v>
      </c>
      <c r="L31" s="214">
        <f t="shared" si="3"/>
        <v>0</v>
      </c>
      <c r="M31" s="203">
        <f>'Section PP_BAFSA'!I31</f>
        <v>0</v>
      </c>
      <c r="N31" s="117">
        <f>'Section PP_BAFSA'!J31</f>
        <v>0</v>
      </c>
      <c r="O31" s="214">
        <f t="shared" si="4"/>
        <v>0</v>
      </c>
      <c r="P31" s="203">
        <f>'Section PP_BAFSA'!M31:M79</f>
        <v>0</v>
      </c>
      <c r="Q31" s="214">
        <f t="shared" si="5"/>
        <v>0</v>
      </c>
      <c r="R31" s="203">
        <f>'Section PP_BAFSA'!L31</f>
        <v>0</v>
      </c>
      <c r="S31" s="117">
        <f>'Section PP_BAFSA'!M31</f>
        <v>0</v>
      </c>
      <c r="T31" s="214">
        <f t="shared" si="6"/>
        <v>0</v>
      </c>
      <c r="U31" s="203">
        <f>'Section PP_BAFSA'!N31</f>
        <v>0</v>
      </c>
      <c r="V31" s="214">
        <f t="shared" si="7"/>
        <v>0</v>
      </c>
      <c r="W31" s="203">
        <f>'Section PP_BAFSA'!O31</f>
        <v>0</v>
      </c>
      <c r="X31" s="117">
        <f>'Section PP_BAFSA'!P31</f>
        <v>0</v>
      </c>
      <c r="Y31" s="214">
        <f t="shared" si="8"/>
        <v>0</v>
      </c>
      <c r="Z31" s="203">
        <f>'Section PP_BAFSA'!Q31</f>
        <v>0</v>
      </c>
      <c r="AA31" s="214">
        <f t="shared" si="9"/>
        <v>0</v>
      </c>
      <c r="AB31" s="203">
        <f>'Section PP_BAFSA'!R31</f>
        <v>0</v>
      </c>
      <c r="AC31" s="117">
        <f>'Section PP_BAFSA'!S31</f>
        <v>0</v>
      </c>
      <c r="AD31" s="214">
        <f t="shared" si="10"/>
        <v>0</v>
      </c>
      <c r="AE31" s="203">
        <f>'Section PP_BAFSA'!T31</f>
        <v>0</v>
      </c>
      <c r="AF31" s="214">
        <f t="shared" si="11"/>
        <v>0</v>
      </c>
      <c r="AG31" s="203">
        <f>'Section PP_BAFSA'!U31</f>
        <v>0</v>
      </c>
      <c r="AH31" s="117">
        <f>'Section PP_BAFSA'!V31</f>
        <v>0</v>
      </c>
      <c r="AI31" s="214">
        <f t="shared" si="12"/>
        <v>0</v>
      </c>
      <c r="AJ31" s="203">
        <f>'Section PP_BAFSA'!W31</f>
        <v>0</v>
      </c>
      <c r="AK31" s="214">
        <f t="shared" si="0"/>
        <v>0</v>
      </c>
      <c r="AL31" s="203">
        <f>'Section PP_BAFSA'!X31</f>
        <v>0</v>
      </c>
      <c r="AM31" s="117">
        <f>'Section PP_BAFSA'!D31</f>
        <v>0</v>
      </c>
      <c r="AN31" s="214">
        <f t="shared" si="13"/>
        <v>0</v>
      </c>
      <c r="AO31" s="203">
        <f>'Section PP_BAFSA'!Z31</f>
        <v>0</v>
      </c>
      <c r="AP31" s="214">
        <f t="shared" si="14"/>
        <v>0</v>
      </c>
      <c r="AQ31" s="203">
        <f>'Section PP_BAFSA'!AA31</f>
        <v>0</v>
      </c>
      <c r="AR31" s="117">
        <f>'Section PP_BAFSA'!AB31</f>
        <v>0</v>
      </c>
      <c r="AS31" s="214">
        <f t="shared" si="15"/>
        <v>0</v>
      </c>
      <c r="AT31" s="203">
        <f>'Section PP_BAFSA'!AC31</f>
        <v>0</v>
      </c>
      <c r="AU31" s="214">
        <f t="shared" si="16"/>
        <v>0</v>
      </c>
      <c r="AV31" s="203">
        <f>'Section PP_BAFSA'!AD31</f>
        <v>0</v>
      </c>
      <c r="AW31" s="117">
        <f>'Section PP_BAFSA'!AE31</f>
        <v>0</v>
      </c>
      <c r="AX31" s="214">
        <f t="shared" si="17"/>
        <v>0</v>
      </c>
      <c r="AY31" s="203">
        <f>'Section PP_BAFSA'!AF31</f>
        <v>0</v>
      </c>
      <c r="AZ31" s="214">
        <f t="shared" si="18"/>
        <v>0</v>
      </c>
      <c r="BA31" s="203">
        <f>'Section PP_BAFSA'!AG31</f>
        <v>0</v>
      </c>
      <c r="BB31" s="117">
        <f>'Section PP_BAFSA'!AH31</f>
        <v>0</v>
      </c>
      <c r="BC31" s="214">
        <f t="shared" si="19"/>
        <v>0</v>
      </c>
      <c r="BD31" s="203">
        <f>'Section PP_BAFSA'!AI31</f>
        <v>0</v>
      </c>
      <c r="BE31" s="214">
        <f t="shared" si="20"/>
        <v>0</v>
      </c>
      <c r="BF31" s="203">
        <f>'Section PP_BAFSA'!AJ31</f>
        <v>0</v>
      </c>
      <c r="BG31" s="119">
        <f>'Section PP_BAFSA'!AK31</f>
        <v>0</v>
      </c>
      <c r="BH31" s="214">
        <f t="shared" si="21"/>
        <v>0</v>
      </c>
      <c r="BI31" s="203">
        <f>'Section PP_BAFSA'!AL31</f>
        <v>0</v>
      </c>
      <c r="BJ31" s="214">
        <f t="shared" si="22"/>
        <v>0</v>
      </c>
      <c r="BK31" s="127">
        <f>'Section PP_BAFSA'!AM31</f>
        <v>0</v>
      </c>
    </row>
    <row r="32" spans="1:63" ht="11.25" customHeight="1" x14ac:dyDescent="0.2">
      <c r="A32" s="58">
        <v>12</v>
      </c>
      <c r="B32" s="116">
        <f>'Section PP_BAFSA'!B32</f>
        <v>0</v>
      </c>
      <c r="C32" s="220">
        <f>'Section PP_BAFSA'!C32</f>
        <v>0</v>
      </c>
      <c r="D32" s="59">
        <f>'Section PP_BAFSA'!D32</f>
        <v>0</v>
      </c>
      <c r="E32" s="214">
        <f t="shared" si="23"/>
        <v>0</v>
      </c>
      <c r="F32" s="203">
        <f>'Section PP_BAFSA'!E32</f>
        <v>0</v>
      </c>
      <c r="G32" s="214">
        <f t="shared" si="1"/>
        <v>0</v>
      </c>
      <c r="H32" s="203">
        <f>'Section PP_BAFSA'!F32</f>
        <v>0</v>
      </c>
      <c r="I32" s="117">
        <f>'Section PP_BAFSA'!G32</f>
        <v>0</v>
      </c>
      <c r="J32" s="214">
        <f t="shared" si="2"/>
        <v>0</v>
      </c>
      <c r="K32" s="203">
        <f>'Section PP_BAFSA'!H32:H80</f>
        <v>0</v>
      </c>
      <c r="L32" s="214">
        <f t="shared" si="3"/>
        <v>0</v>
      </c>
      <c r="M32" s="203">
        <f>'Section PP_BAFSA'!I32</f>
        <v>0</v>
      </c>
      <c r="N32" s="117">
        <f>'Section PP_BAFSA'!J32</f>
        <v>0</v>
      </c>
      <c r="O32" s="214">
        <f t="shared" si="4"/>
        <v>0</v>
      </c>
      <c r="P32" s="203">
        <f>'Section PP_BAFSA'!M32:M80</f>
        <v>0</v>
      </c>
      <c r="Q32" s="214">
        <f t="shared" si="5"/>
        <v>0</v>
      </c>
      <c r="R32" s="203">
        <f>'Section PP_BAFSA'!L32</f>
        <v>0</v>
      </c>
      <c r="S32" s="117">
        <f>'Section PP_BAFSA'!M32</f>
        <v>0</v>
      </c>
      <c r="T32" s="214">
        <f t="shared" si="6"/>
        <v>0</v>
      </c>
      <c r="U32" s="203">
        <f>'Section PP_BAFSA'!N32</f>
        <v>0</v>
      </c>
      <c r="V32" s="214">
        <f t="shared" si="7"/>
        <v>0</v>
      </c>
      <c r="W32" s="203">
        <f>'Section PP_BAFSA'!O32</f>
        <v>0</v>
      </c>
      <c r="X32" s="117">
        <f>'Section PP_BAFSA'!P32</f>
        <v>0</v>
      </c>
      <c r="Y32" s="214">
        <f t="shared" si="8"/>
        <v>0</v>
      </c>
      <c r="Z32" s="203">
        <f>'Section PP_BAFSA'!Q32</f>
        <v>0</v>
      </c>
      <c r="AA32" s="214">
        <f t="shared" si="9"/>
        <v>0</v>
      </c>
      <c r="AB32" s="203">
        <f>'Section PP_BAFSA'!R32</f>
        <v>0</v>
      </c>
      <c r="AC32" s="117">
        <f>'Section PP_BAFSA'!S32</f>
        <v>0</v>
      </c>
      <c r="AD32" s="214">
        <f t="shared" si="10"/>
        <v>0</v>
      </c>
      <c r="AE32" s="203">
        <f>'Section PP_BAFSA'!T32</f>
        <v>0</v>
      </c>
      <c r="AF32" s="214">
        <f t="shared" si="11"/>
        <v>0</v>
      </c>
      <c r="AG32" s="203">
        <f>'Section PP_BAFSA'!U32</f>
        <v>0</v>
      </c>
      <c r="AH32" s="117">
        <f>'Section PP_BAFSA'!V32</f>
        <v>0</v>
      </c>
      <c r="AI32" s="214">
        <f t="shared" si="12"/>
        <v>0</v>
      </c>
      <c r="AJ32" s="203">
        <f>'Section PP_BAFSA'!W32</f>
        <v>0</v>
      </c>
      <c r="AK32" s="214">
        <f t="shared" si="0"/>
        <v>0</v>
      </c>
      <c r="AL32" s="203">
        <f>'Section PP_BAFSA'!X32</f>
        <v>0</v>
      </c>
      <c r="AM32" s="117">
        <f>'Section PP_BAFSA'!D32</f>
        <v>0</v>
      </c>
      <c r="AN32" s="214">
        <f t="shared" si="13"/>
        <v>0</v>
      </c>
      <c r="AO32" s="203">
        <f>'Section PP_BAFSA'!Z32</f>
        <v>0</v>
      </c>
      <c r="AP32" s="214">
        <f t="shared" si="14"/>
        <v>0</v>
      </c>
      <c r="AQ32" s="203">
        <f>'Section PP_BAFSA'!AA32</f>
        <v>0</v>
      </c>
      <c r="AR32" s="117">
        <f>'Section PP_BAFSA'!AB32</f>
        <v>0</v>
      </c>
      <c r="AS32" s="214">
        <f t="shared" si="15"/>
        <v>0</v>
      </c>
      <c r="AT32" s="203">
        <f>'Section PP_BAFSA'!AC32</f>
        <v>0</v>
      </c>
      <c r="AU32" s="214">
        <f t="shared" si="16"/>
        <v>0</v>
      </c>
      <c r="AV32" s="203">
        <f>'Section PP_BAFSA'!AD32</f>
        <v>0</v>
      </c>
      <c r="AW32" s="117">
        <f>'Section PP_BAFSA'!AE32</f>
        <v>0</v>
      </c>
      <c r="AX32" s="214">
        <f t="shared" si="17"/>
        <v>0</v>
      </c>
      <c r="AY32" s="203">
        <f>'Section PP_BAFSA'!AF32</f>
        <v>0</v>
      </c>
      <c r="AZ32" s="214">
        <f t="shared" si="18"/>
        <v>0</v>
      </c>
      <c r="BA32" s="203">
        <f>'Section PP_BAFSA'!AG32</f>
        <v>0</v>
      </c>
      <c r="BB32" s="117">
        <f>'Section PP_BAFSA'!AH32</f>
        <v>0</v>
      </c>
      <c r="BC32" s="214">
        <f t="shared" si="19"/>
        <v>0</v>
      </c>
      <c r="BD32" s="203">
        <f>'Section PP_BAFSA'!AI32</f>
        <v>0</v>
      </c>
      <c r="BE32" s="214">
        <f t="shared" si="20"/>
        <v>0</v>
      </c>
      <c r="BF32" s="203">
        <f>'Section PP_BAFSA'!AJ32</f>
        <v>0</v>
      </c>
      <c r="BG32" s="119">
        <f>'Section PP_BAFSA'!AK32</f>
        <v>0</v>
      </c>
      <c r="BH32" s="214">
        <f t="shared" si="21"/>
        <v>0</v>
      </c>
      <c r="BI32" s="203">
        <f>'Section PP_BAFSA'!AL32</f>
        <v>0</v>
      </c>
      <c r="BJ32" s="214">
        <f t="shared" si="22"/>
        <v>0</v>
      </c>
      <c r="BK32" s="127">
        <f>'Section PP_BAFSA'!AM32</f>
        <v>0</v>
      </c>
    </row>
    <row r="33" spans="1:63" ht="11.25" customHeight="1" x14ac:dyDescent="0.2">
      <c r="A33" s="58">
        <v>13</v>
      </c>
      <c r="B33" s="116">
        <f>'Section PP_BAFSA'!B33</f>
        <v>0</v>
      </c>
      <c r="C33" s="220">
        <f>'Section PP_BAFSA'!C33</f>
        <v>0</v>
      </c>
      <c r="D33" s="59">
        <f>'Section PP_BAFSA'!D33</f>
        <v>0</v>
      </c>
      <c r="E33" s="214">
        <f t="shared" si="23"/>
        <v>0</v>
      </c>
      <c r="F33" s="203">
        <f>'Section PP_BAFSA'!E33</f>
        <v>0</v>
      </c>
      <c r="G33" s="214">
        <f t="shared" si="1"/>
        <v>0</v>
      </c>
      <c r="H33" s="203">
        <f>'Section PP_BAFSA'!F33</f>
        <v>0</v>
      </c>
      <c r="I33" s="117">
        <f>'Section PP_BAFSA'!G33</f>
        <v>0</v>
      </c>
      <c r="J33" s="214">
        <f t="shared" si="2"/>
        <v>0</v>
      </c>
      <c r="K33" s="203">
        <f>'Section PP_BAFSA'!H33:H81</f>
        <v>0</v>
      </c>
      <c r="L33" s="214">
        <f t="shared" si="3"/>
        <v>0</v>
      </c>
      <c r="M33" s="203">
        <f>'Section PP_BAFSA'!I33</f>
        <v>0</v>
      </c>
      <c r="N33" s="117">
        <f>'Section PP_BAFSA'!J33</f>
        <v>0</v>
      </c>
      <c r="O33" s="214">
        <f t="shared" si="4"/>
        <v>0</v>
      </c>
      <c r="P33" s="203">
        <f>'Section PP_BAFSA'!M33:M81</f>
        <v>0</v>
      </c>
      <c r="Q33" s="214">
        <f t="shared" si="5"/>
        <v>0</v>
      </c>
      <c r="R33" s="203">
        <f>'Section PP_BAFSA'!L33</f>
        <v>0</v>
      </c>
      <c r="S33" s="117">
        <f>'Section PP_BAFSA'!M33</f>
        <v>0</v>
      </c>
      <c r="T33" s="214">
        <f t="shared" si="6"/>
        <v>0</v>
      </c>
      <c r="U33" s="203">
        <f>'Section PP_BAFSA'!N33</f>
        <v>0</v>
      </c>
      <c r="V33" s="214">
        <f t="shared" si="7"/>
        <v>0</v>
      </c>
      <c r="W33" s="203">
        <f>'Section PP_BAFSA'!O33</f>
        <v>0</v>
      </c>
      <c r="X33" s="117">
        <f>'Section PP_BAFSA'!P33</f>
        <v>0</v>
      </c>
      <c r="Y33" s="214">
        <f t="shared" si="8"/>
        <v>0</v>
      </c>
      <c r="Z33" s="203">
        <f>'Section PP_BAFSA'!Q33</f>
        <v>0</v>
      </c>
      <c r="AA33" s="214">
        <f t="shared" si="9"/>
        <v>0</v>
      </c>
      <c r="AB33" s="203">
        <f>'Section PP_BAFSA'!R33</f>
        <v>0</v>
      </c>
      <c r="AC33" s="117">
        <f>'Section PP_BAFSA'!S33</f>
        <v>0</v>
      </c>
      <c r="AD33" s="214">
        <f t="shared" si="10"/>
        <v>0</v>
      </c>
      <c r="AE33" s="203">
        <f>'Section PP_BAFSA'!T33</f>
        <v>0</v>
      </c>
      <c r="AF33" s="214">
        <f t="shared" si="11"/>
        <v>0</v>
      </c>
      <c r="AG33" s="203">
        <f>'Section PP_BAFSA'!U33</f>
        <v>0</v>
      </c>
      <c r="AH33" s="117">
        <f>'Section PP_BAFSA'!V33</f>
        <v>0</v>
      </c>
      <c r="AI33" s="214">
        <f t="shared" si="12"/>
        <v>0</v>
      </c>
      <c r="AJ33" s="203">
        <f>'Section PP_BAFSA'!W33</f>
        <v>0</v>
      </c>
      <c r="AK33" s="214">
        <f t="shared" si="0"/>
        <v>0</v>
      </c>
      <c r="AL33" s="203">
        <f>'Section PP_BAFSA'!X33</f>
        <v>0</v>
      </c>
      <c r="AM33" s="117">
        <f>'Section PP_BAFSA'!D33</f>
        <v>0</v>
      </c>
      <c r="AN33" s="214">
        <f t="shared" si="13"/>
        <v>0</v>
      </c>
      <c r="AO33" s="203">
        <f>'Section PP_BAFSA'!Z33</f>
        <v>0</v>
      </c>
      <c r="AP33" s="214">
        <f t="shared" si="14"/>
        <v>0</v>
      </c>
      <c r="AQ33" s="203">
        <f>'Section PP_BAFSA'!AA33</f>
        <v>0</v>
      </c>
      <c r="AR33" s="117">
        <f>'Section PP_BAFSA'!AB33</f>
        <v>0</v>
      </c>
      <c r="AS33" s="214">
        <f t="shared" si="15"/>
        <v>0</v>
      </c>
      <c r="AT33" s="203">
        <f>'Section PP_BAFSA'!AC33</f>
        <v>0</v>
      </c>
      <c r="AU33" s="214">
        <f t="shared" si="16"/>
        <v>0</v>
      </c>
      <c r="AV33" s="203">
        <f>'Section PP_BAFSA'!AD33</f>
        <v>0</v>
      </c>
      <c r="AW33" s="117">
        <f>'Section PP_BAFSA'!AE33</f>
        <v>0</v>
      </c>
      <c r="AX33" s="214">
        <f t="shared" si="17"/>
        <v>0</v>
      </c>
      <c r="AY33" s="203">
        <f>'Section PP_BAFSA'!AF33</f>
        <v>0</v>
      </c>
      <c r="AZ33" s="214">
        <f t="shared" si="18"/>
        <v>0</v>
      </c>
      <c r="BA33" s="203">
        <f>'Section PP_BAFSA'!AG33</f>
        <v>0</v>
      </c>
      <c r="BB33" s="117">
        <f>'Section PP_BAFSA'!AH33</f>
        <v>0</v>
      </c>
      <c r="BC33" s="214">
        <f t="shared" si="19"/>
        <v>0</v>
      </c>
      <c r="BD33" s="203">
        <f>'Section PP_BAFSA'!AI33</f>
        <v>0</v>
      </c>
      <c r="BE33" s="214">
        <f t="shared" si="20"/>
        <v>0</v>
      </c>
      <c r="BF33" s="203">
        <f>'Section PP_BAFSA'!AJ33</f>
        <v>0</v>
      </c>
      <c r="BG33" s="119">
        <f>'Section PP_BAFSA'!AK33</f>
        <v>0</v>
      </c>
      <c r="BH33" s="214">
        <f t="shared" si="21"/>
        <v>0</v>
      </c>
      <c r="BI33" s="203">
        <f>'Section PP_BAFSA'!AL33</f>
        <v>0</v>
      </c>
      <c r="BJ33" s="214">
        <f t="shared" si="22"/>
        <v>0</v>
      </c>
      <c r="BK33" s="127">
        <f>'Section PP_BAFSA'!AM33</f>
        <v>0</v>
      </c>
    </row>
    <row r="34" spans="1:63" ht="11.25" customHeight="1" x14ac:dyDescent="0.2">
      <c r="A34" s="58">
        <v>14</v>
      </c>
      <c r="B34" s="116">
        <f>'Section PP_BAFSA'!B34</f>
        <v>0</v>
      </c>
      <c r="C34" s="220">
        <f>'Section PP_BAFSA'!C34</f>
        <v>0</v>
      </c>
      <c r="D34" s="59">
        <f>'Section PP_BAFSA'!D34</f>
        <v>0</v>
      </c>
      <c r="E34" s="214">
        <f t="shared" si="23"/>
        <v>0</v>
      </c>
      <c r="F34" s="203">
        <f>'Section PP_BAFSA'!E34</f>
        <v>0</v>
      </c>
      <c r="G34" s="214">
        <f t="shared" si="1"/>
        <v>0</v>
      </c>
      <c r="H34" s="203">
        <f>'Section PP_BAFSA'!F34</f>
        <v>0</v>
      </c>
      <c r="I34" s="117">
        <f>'Section PP_BAFSA'!G34</f>
        <v>0</v>
      </c>
      <c r="J34" s="214">
        <f t="shared" si="2"/>
        <v>0</v>
      </c>
      <c r="K34" s="203">
        <f>'Section PP_BAFSA'!H34:H82</f>
        <v>0</v>
      </c>
      <c r="L34" s="214">
        <f t="shared" si="3"/>
        <v>0</v>
      </c>
      <c r="M34" s="203">
        <f>'Section PP_BAFSA'!I34</f>
        <v>0</v>
      </c>
      <c r="N34" s="117">
        <f>'Section PP_BAFSA'!J34</f>
        <v>0</v>
      </c>
      <c r="O34" s="214">
        <f t="shared" si="4"/>
        <v>0</v>
      </c>
      <c r="P34" s="203">
        <f>'Section PP_BAFSA'!M34:M82</f>
        <v>0</v>
      </c>
      <c r="Q34" s="214">
        <f t="shared" si="5"/>
        <v>0</v>
      </c>
      <c r="R34" s="203">
        <f>'Section PP_BAFSA'!L34</f>
        <v>0</v>
      </c>
      <c r="S34" s="117">
        <f>'Section PP_BAFSA'!M34</f>
        <v>0</v>
      </c>
      <c r="T34" s="214">
        <f t="shared" si="6"/>
        <v>0</v>
      </c>
      <c r="U34" s="203">
        <f>'Section PP_BAFSA'!N34</f>
        <v>0</v>
      </c>
      <c r="V34" s="214">
        <f t="shared" si="7"/>
        <v>0</v>
      </c>
      <c r="W34" s="203">
        <f>'Section PP_BAFSA'!O34</f>
        <v>0</v>
      </c>
      <c r="X34" s="117">
        <f>'Section PP_BAFSA'!P34</f>
        <v>0</v>
      </c>
      <c r="Y34" s="214">
        <f t="shared" si="8"/>
        <v>0</v>
      </c>
      <c r="Z34" s="203">
        <f>'Section PP_BAFSA'!Q34</f>
        <v>0</v>
      </c>
      <c r="AA34" s="214">
        <f t="shared" si="9"/>
        <v>0</v>
      </c>
      <c r="AB34" s="203">
        <f>'Section PP_BAFSA'!R34</f>
        <v>0</v>
      </c>
      <c r="AC34" s="117">
        <f>'Section PP_BAFSA'!S34</f>
        <v>0</v>
      </c>
      <c r="AD34" s="214">
        <f t="shared" si="10"/>
        <v>0</v>
      </c>
      <c r="AE34" s="203">
        <f>'Section PP_BAFSA'!T34</f>
        <v>0</v>
      </c>
      <c r="AF34" s="214">
        <f t="shared" si="11"/>
        <v>0</v>
      </c>
      <c r="AG34" s="203">
        <f>'Section PP_BAFSA'!U34</f>
        <v>0</v>
      </c>
      <c r="AH34" s="117">
        <f>'Section PP_BAFSA'!V34</f>
        <v>0</v>
      </c>
      <c r="AI34" s="214">
        <f t="shared" si="12"/>
        <v>0</v>
      </c>
      <c r="AJ34" s="203">
        <f>'Section PP_BAFSA'!W34</f>
        <v>0</v>
      </c>
      <c r="AK34" s="214">
        <f t="shared" si="0"/>
        <v>0</v>
      </c>
      <c r="AL34" s="203">
        <f>'Section PP_BAFSA'!X34</f>
        <v>0</v>
      </c>
      <c r="AM34" s="117">
        <f>'Section PP_BAFSA'!D34</f>
        <v>0</v>
      </c>
      <c r="AN34" s="214">
        <f t="shared" si="13"/>
        <v>0</v>
      </c>
      <c r="AO34" s="203">
        <f>'Section PP_BAFSA'!Z34</f>
        <v>0</v>
      </c>
      <c r="AP34" s="214">
        <f t="shared" si="14"/>
        <v>0</v>
      </c>
      <c r="AQ34" s="203">
        <f>'Section PP_BAFSA'!AA34</f>
        <v>0</v>
      </c>
      <c r="AR34" s="117">
        <f>'Section PP_BAFSA'!AB34</f>
        <v>0</v>
      </c>
      <c r="AS34" s="214">
        <f t="shared" si="15"/>
        <v>0</v>
      </c>
      <c r="AT34" s="203">
        <f>'Section PP_BAFSA'!AC34</f>
        <v>0</v>
      </c>
      <c r="AU34" s="214">
        <f t="shared" si="16"/>
        <v>0</v>
      </c>
      <c r="AV34" s="203">
        <f>'Section PP_BAFSA'!AD34</f>
        <v>0</v>
      </c>
      <c r="AW34" s="117">
        <f>'Section PP_BAFSA'!AE34</f>
        <v>0</v>
      </c>
      <c r="AX34" s="214">
        <f t="shared" si="17"/>
        <v>0</v>
      </c>
      <c r="AY34" s="203">
        <f>'Section PP_BAFSA'!AF34</f>
        <v>0</v>
      </c>
      <c r="AZ34" s="214">
        <f t="shared" si="18"/>
        <v>0</v>
      </c>
      <c r="BA34" s="203">
        <f>'Section PP_BAFSA'!AG34</f>
        <v>0</v>
      </c>
      <c r="BB34" s="117">
        <f>'Section PP_BAFSA'!AH34</f>
        <v>0</v>
      </c>
      <c r="BC34" s="214">
        <f t="shared" si="19"/>
        <v>0</v>
      </c>
      <c r="BD34" s="203">
        <f>'Section PP_BAFSA'!AI34</f>
        <v>0</v>
      </c>
      <c r="BE34" s="214">
        <f t="shared" si="20"/>
        <v>0</v>
      </c>
      <c r="BF34" s="203">
        <f>'Section PP_BAFSA'!AJ34</f>
        <v>0</v>
      </c>
      <c r="BG34" s="119">
        <f>'Section PP_BAFSA'!AK34</f>
        <v>0</v>
      </c>
      <c r="BH34" s="214">
        <f t="shared" si="21"/>
        <v>0</v>
      </c>
      <c r="BI34" s="203">
        <f>'Section PP_BAFSA'!AL34</f>
        <v>0</v>
      </c>
      <c r="BJ34" s="214">
        <f t="shared" si="22"/>
        <v>0</v>
      </c>
      <c r="BK34" s="127">
        <f>'Section PP_BAFSA'!AM34</f>
        <v>0</v>
      </c>
    </row>
    <row r="35" spans="1:63" ht="11.25" customHeight="1" x14ac:dyDescent="0.2">
      <c r="A35" s="58">
        <v>15</v>
      </c>
      <c r="B35" s="116">
        <f>'Section PP_BAFSA'!B35</f>
        <v>0</v>
      </c>
      <c r="C35" s="220">
        <f>'Section PP_BAFSA'!C35</f>
        <v>0</v>
      </c>
      <c r="D35" s="59">
        <f>'Section PP_BAFSA'!D35</f>
        <v>0</v>
      </c>
      <c r="E35" s="214">
        <f t="shared" si="23"/>
        <v>0</v>
      </c>
      <c r="F35" s="203">
        <f>'Section PP_BAFSA'!E35</f>
        <v>0</v>
      </c>
      <c r="G35" s="214">
        <f t="shared" si="1"/>
        <v>0</v>
      </c>
      <c r="H35" s="203">
        <f>'Section PP_BAFSA'!F35</f>
        <v>0</v>
      </c>
      <c r="I35" s="117">
        <f>'Section PP_BAFSA'!G35</f>
        <v>0</v>
      </c>
      <c r="J35" s="214">
        <f t="shared" si="2"/>
        <v>0</v>
      </c>
      <c r="K35" s="203">
        <f>'Section PP_BAFSA'!H35:H83</f>
        <v>0</v>
      </c>
      <c r="L35" s="214">
        <f t="shared" si="3"/>
        <v>0</v>
      </c>
      <c r="M35" s="203">
        <f>'Section PP_BAFSA'!I35</f>
        <v>0</v>
      </c>
      <c r="N35" s="117">
        <f>'Section PP_BAFSA'!J35</f>
        <v>0</v>
      </c>
      <c r="O35" s="214">
        <f t="shared" si="4"/>
        <v>0</v>
      </c>
      <c r="P35" s="203">
        <f>'Section PP_BAFSA'!M35:M83</f>
        <v>0</v>
      </c>
      <c r="Q35" s="214">
        <f t="shared" si="5"/>
        <v>0</v>
      </c>
      <c r="R35" s="203">
        <f>'Section PP_BAFSA'!L35</f>
        <v>0</v>
      </c>
      <c r="S35" s="117">
        <f>'Section PP_BAFSA'!M35</f>
        <v>0</v>
      </c>
      <c r="T35" s="214">
        <f t="shared" si="6"/>
        <v>0</v>
      </c>
      <c r="U35" s="203">
        <f>'Section PP_BAFSA'!N35</f>
        <v>0</v>
      </c>
      <c r="V35" s="214">
        <f t="shared" si="7"/>
        <v>0</v>
      </c>
      <c r="W35" s="203">
        <f>'Section PP_BAFSA'!O35</f>
        <v>0</v>
      </c>
      <c r="X35" s="117">
        <f>'Section PP_BAFSA'!P35</f>
        <v>0</v>
      </c>
      <c r="Y35" s="214">
        <f t="shared" si="8"/>
        <v>0</v>
      </c>
      <c r="Z35" s="203">
        <f>'Section PP_BAFSA'!Q35</f>
        <v>0</v>
      </c>
      <c r="AA35" s="214">
        <f t="shared" si="9"/>
        <v>0</v>
      </c>
      <c r="AB35" s="203">
        <f>'Section PP_BAFSA'!R35</f>
        <v>0</v>
      </c>
      <c r="AC35" s="117">
        <f>'Section PP_BAFSA'!S35</f>
        <v>0</v>
      </c>
      <c r="AD35" s="214">
        <f t="shared" si="10"/>
        <v>0</v>
      </c>
      <c r="AE35" s="203">
        <f>'Section PP_BAFSA'!T35</f>
        <v>0</v>
      </c>
      <c r="AF35" s="214">
        <f t="shared" si="11"/>
        <v>0</v>
      </c>
      <c r="AG35" s="203">
        <f>'Section PP_BAFSA'!U35</f>
        <v>0</v>
      </c>
      <c r="AH35" s="117">
        <f>'Section PP_BAFSA'!V35</f>
        <v>0</v>
      </c>
      <c r="AI35" s="214">
        <f t="shared" si="12"/>
        <v>0</v>
      </c>
      <c r="AJ35" s="203">
        <f>'Section PP_BAFSA'!W35</f>
        <v>0</v>
      </c>
      <c r="AK35" s="214">
        <f t="shared" si="0"/>
        <v>0</v>
      </c>
      <c r="AL35" s="203">
        <f>'Section PP_BAFSA'!X35</f>
        <v>0</v>
      </c>
      <c r="AM35" s="117">
        <f>'Section PP_BAFSA'!D35</f>
        <v>0</v>
      </c>
      <c r="AN35" s="214">
        <f t="shared" si="13"/>
        <v>0</v>
      </c>
      <c r="AO35" s="203">
        <f>'Section PP_BAFSA'!Z35</f>
        <v>0</v>
      </c>
      <c r="AP35" s="214">
        <f t="shared" si="14"/>
        <v>0</v>
      </c>
      <c r="AQ35" s="203">
        <f>'Section PP_BAFSA'!AA35</f>
        <v>0</v>
      </c>
      <c r="AR35" s="117">
        <f>'Section PP_BAFSA'!AB35</f>
        <v>0</v>
      </c>
      <c r="AS35" s="214">
        <f t="shared" si="15"/>
        <v>0</v>
      </c>
      <c r="AT35" s="203">
        <f>'Section PP_BAFSA'!AC35</f>
        <v>0</v>
      </c>
      <c r="AU35" s="214">
        <f t="shared" si="16"/>
        <v>0</v>
      </c>
      <c r="AV35" s="203">
        <f>'Section PP_BAFSA'!AD35</f>
        <v>0</v>
      </c>
      <c r="AW35" s="117">
        <f>'Section PP_BAFSA'!AE35</f>
        <v>0</v>
      </c>
      <c r="AX35" s="214">
        <f t="shared" si="17"/>
        <v>0</v>
      </c>
      <c r="AY35" s="203">
        <f>'Section PP_BAFSA'!AF35</f>
        <v>0</v>
      </c>
      <c r="AZ35" s="214">
        <f t="shared" si="18"/>
        <v>0</v>
      </c>
      <c r="BA35" s="203">
        <f>'Section PP_BAFSA'!AG35</f>
        <v>0</v>
      </c>
      <c r="BB35" s="117">
        <f>'Section PP_BAFSA'!AH35</f>
        <v>0</v>
      </c>
      <c r="BC35" s="214">
        <f t="shared" si="19"/>
        <v>0</v>
      </c>
      <c r="BD35" s="203">
        <f>'Section PP_BAFSA'!AI35</f>
        <v>0</v>
      </c>
      <c r="BE35" s="214">
        <f t="shared" si="20"/>
        <v>0</v>
      </c>
      <c r="BF35" s="203">
        <f>'Section PP_BAFSA'!AJ35</f>
        <v>0</v>
      </c>
      <c r="BG35" s="119">
        <f>'Section PP_BAFSA'!AK35</f>
        <v>0</v>
      </c>
      <c r="BH35" s="214">
        <f t="shared" si="21"/>
        <v>0</v>
      </c>
      <c r="BI35" s="203">
        <f>'Section PP_BAFSA'!AL35</f>
        <v>0</v>
      </c>
      <c r="BJ35" s="214">
        <f t="shared" si="22"/>
        <v>0</v>
      </c>
      <c r="BK35" s="127">
        <f>'Section PP_BAFSA'!AM35</f>
        <v>0</v>
      </c>
    </row>
    <row r="36" spans="1:63" ht="11.25" customHeight="1" x14ac:dyDescent="0.2">
      <c r="A36" s="58">
        <v>16</v>
      </c>
      <c r="B36" s="116">
        <f>'Section PP_BAFSA'!B36</f>
        <v>0</v>
      </c>
      <c r="C36" s="220">
        <f>'Section PP_BAFSA'!C36</f>
        <v>0</v>
      </c>
      <c r="D36" s="59">
        <f>'Section PP_BAFSA'!D36</f>
        <v>0</v>
      </c>
      <c r="E36" s="214">
        <f t="shared" si="23"/>
        <v>0</v>
      </c>
      <c r="F36" s="203">
        <f>'Section PP_BAFSA'!E36</f>
        <v>0</v>
      </c>
      <c r="G36" s="214">
        <f t="shared" si="1"/>
        <v>0</v>
      </c>
      <c r="H36" s="203">
        <f>'Section PP_BAFSA'!F36</f>
        <v>0</v>
      </c>
      <c r="I36" s="117">
        <f>'Section PP_BAFSA'!G36</f>
        <v>0</v>
      </c>
      <c r="J36" s="214">
        <f t="shared" si="2"/>
        <v>0</v>
      </c>
      <c r="K36" s="203">
        <f>'Section PP_BAFSA'!H36:H84</f>
        <v>0</v>
      </c>
      <c r="L36" s="214">
        <f t="shared" si="3"/>
        <v>0</v>
      </c>
      <c r="M36" s="203">
        <f>'Section PP_BAFSA'!I36</f>
        <v>0</v>
      </c>
      <c r="N36" s="117">
        <f>'Section PP_BAFSA'!J36</f>
        <v>0</v>
      </c>
      <c r="O36" s="214">
        <f t="shared" si="4"/>
        <v>0</v>
      </c>
      <c r="P36" s="203">
        <f>'Section PP_BAFSA'!M36:M84</f>
        <v>0</v>
      </c>
      <c r="Q36" s="214">
        <f t="shared" si="5"/>
        <v>0</v>
      </c>
      <c r="R36" s="203">
        <f>'Section PP_BAFSA'!L36</f>
        <v>0</v>
      </c>
      <c r="S36" s="117">
        <f>'Section PP_BAFSA'!M36</f>
        <v>0</v>
      </c>
      <c r="T36" s="214">
        <f t="shared" si="6"/>
        <v>0</v>
      </c>
      <c r="U36" s="203">
        <f>'Section PP_BAFSA'!N36</f>
        <v>0</v>
      </c>
      <c r="V36" s="214">
        <f t="shared" si="7"/>
        <v>0</v>
      </c>
      <c r="W36" s="203">
        <f>'Section PP_BAFSA'!O36</f>
        <v>0</v>
      </c>
      <c r="X36" s="117">
        <f>'Section PP_BAFSA'!P36</f>
        <v>0</v>
      </c>
      <c r="Y36" s="214">
        <f t="shared" si="8"/>
        <v>0</v>
      </c>
      <c r="Z36" s="203">
        <f>'Section PP_BAFSA'!Q36</f>
        <v>0</v>
      </c>
      <c r="AA36" s="214">
        <f t="shared" si="9"/>
        <v>0</v>
      </c>
      <c r="AB36" s="203">
        <f>'Section PP_BAFSA'!R36</f>
        <v>0</v>
      </c>
      <c r="AC36" s="117">
        <f>'Section PP_BAFSA'!S36</f>
        <v>0</v>
      </c>
      <c r="AD36" s="214">
        <f t="shared" si="10"/>
        <v>0</v>
      </c>
      <c r="AE36" s="203">
        <f>'Section PP_BAFSA'!T36</f>
        <v>0</v>
      </c>
      <c r="AF36" s="214">
        <f t="shared" si="11"/>
        <v>0</v>
      </c>
      <c r="AG36" s="203">
        <f>'Section PP_BAFSA'!U36</f>
        <v>0</v>
      </c>
      <c r="AH36" s="117">
        <f>'Section PP_BAFSA'!V36</f>
        <v>0</v>
      </c>
      <c r="AI36" s="214">
        <f t="shared" si="12"/>
        <v>0</v>
      </c>
      <c r="AJ36" s="203">
        <f>'Section PP_BAFSA'!W36</f>
        <v>0</v>
      </c>
      <c r="AK36" s="214">
        <f t="shared" si="0"/>
        <v>0</v>
      </c>
      <c r="AL36" s="203">
        <f>'Section PP_BAFSA'!X36</f>
        <v>0</v>
      </c>
      <c r="AM36" s="117">
        <f>'Section PP_BAFSA'!D36</f>
        <v>0</v>
      </c>
      <c r="AN36" s="214">
        <f t="shared" si="13"/>
        <v>0</v>
      </c>
      <c r="AO36" s="203">
        <f>'Section PP_BAFSA'!Z36</f>
        <v>0</v>
      </c>
      <c r="AP36" s="214">
        <f t="shared" si="14"/>
        <v>0</v>
      </c>
      <c r="AQ36" s="203">
        <f>'Section PP_BAFSA'!AA36</f>
        <v>0</v>
      </c>
      <c r="AR36" s="117">
        <f>'Section PP_BAFSA'!AB36</f>
        <v>0</v>
      </c>
      <c r="AS36" s="214">
        <f t="shared" si="15"/>
        <v>0</v>
      </c>
      <c r="AT36" s="203">
        <f>'Section PP_BAFSA'!AC36</f>
        <v>0</v>
      </c>
      <c r="AU36" s="214">
        <f t="shared" si="16"/>
        <v>0</v>
      </c>
      <c r="AV36" s="203">
        <f>'Section PP_BAFSA'!AD36</f>
        <v>0</v>
      </c>
      <c r="AW36" s="117">
        <f>'Section PP_BAFSA'!AE36</f>
        <v>0</v>
      </c>
      <c r="AX36" s="214">
        <f t="shared" si="17"/>
        <v>0</v>
      </c>
      <c r="AY36" s="203">
        <f>'Section PP_BAFSA'!AF36</f>
        <v>0</v>
      </c>
      <c r="AZ36" s="214">
        <f t="shared" si="18"/>
        <v>0</v>
      </c>
      <c r="BA36" s="203">
        <f>'Section PP_BAFSA'!AG36</f>
        <v>0</v>
      </c>
      <c r="BB36" s="117">
        <f>'Section PP_BAFSA'!AH36</f>
        <v>0</v>
      </c>
      <c r="BC36" s="214">
        <f t="shared" si="19"/>
        <v>0</v>
      </c>
      <c r="BD36" s="203">
        <f>'Section PP_BAFSA'!AI36</f>
        <v>0</v>
      </c>
      <c r="BE36" s="214">
        <f t="shared" si="20"/>
        <v>0</v>
      </c>
      <c r="BF36" s="203">
        <f>'Section PP_BAFSA'!AJ36</f>
        <v>0</v>
      </c>
      <c r="BG36" s="119">
        <f>'Section PP_BAFSA'!AK36</f>
        <v>0</v>
      </c>
      <c r="BH36" s="214">
        <f t="shared" si="21"/>
        <v>0</v>
      </c>
      <c r="BI36" s="203">
        <f>'Section PP_BAFSA'!AL36</f>
        <v>0</v>
      </c>
      <c r="BJ36" s="214">
        <f t="shared" si="22"/>
        <v>0</v>
      </c>
      <c r="BK36" s="127">
        <f>'Section PP_BAFSA'!AM36</f>
        <v>0</v>
      </c>
    </row>
    <row r="37" spans="1:63" ht="11.25" customHeight="1" x14ac:dyDescent="0.2">
      <c r="A37" s="58">
        <v>17</v>
      </c>
      <c r="B37" s="116">
        <f>'Section PP_BAFSA'!B37</f>
        <v>0</v>
      </c>
      <c r="C37" s="220">
        <f>'Section PP_BAFSA'!C37</f>
        <v>0</v>
      </c>
      <c r="D37" s="59">
        <f>'Section PP_BAFSA'!D37</f>
        <v>0</v>
      </c>
      <c r="E37" s="214">
        <f t="shared" si="23"/>
        <v>0</v>
      </c>
      <c r="F37" s="203">
        <f>'Section PP_BAFSA'!E37</f>
        <v>0</v>
      </c>
      <c r="G37" s="214">
        <f t="shared" si="1"/>
        <v>0</v>
      </c>
      <c r="H37" s="203">
        <f>'Section PP_BAFSA'!F37</f>
        <v>0</v>
      </c>
      <c r="I37" s="117">
        <f>'Section PP_BAFSA'!G37</f>
        <v>0</v>
      </c>
      <c r="J37" s="214">
        <f t="shared" si="2"/>
        <v>0</v>
      </c>
      <c r="K37" s="203">
        <f>'Section PP_BAFSA'!H37:H85</f>
        <v>0</v>
      </c>
      <c r="L37" s="214">
        <f t="shared" si="3"/>
        <v>0</v>
      </c>
      <c r="M37" s="203">
        <f>'Section PP_BAFSA'!I37</f>
        <v>0</v>
      </c>
      <c r="N37" s="117">
        <f>'Section PP_BAFSA'!J37</f>
        <v>0</v>
      </c>
      <c r="O37" s="214">
        <f t="shared" si="4"/>
        <v>0</v>
      </c>
      <c r="P37" s="203">
        <f>'Section PP_BAFSA'!M37:M85</f>
        <v>0</v>
      </c>
      <c r="Q37" s="214">
        <f t="shared" si="5"/>
        <v>0</v>
      </c>
      <c r="R37" s="203">
        <f>'Section PP_BAFSA'!L37</f>
        <v>0</v>
      </c>
      <c r="S37" s="117">
        <f>'Section PP_BAFSA'!M37</f>
        <v>0</v>
      </c>
      <c r="T37" s="214">
        <f t="shared" si="6"/>
        <v>0</v>
      </c>
      <c r="U37" s="203">
        <f>'Section PP_BAFSA'!N37</f>
        <v>0</v>
      </c>
      <c r="V37" s="214">
        <f t="shared" si="7"/>
        <v>0</v>
      </c>
      <c r="W37" s="203">
        <f>'Section PP_BAFSA'!O37</f>
        <v>0</v>
      </c>
      <c r="X37" s="117">
        <f>'Section PP_BAFSA'!P37</f>
        <v>0</v>
      </c>
      <c r="Y37" s="214">
        <f t="shared" si="8"/>
        <v>0</v>
      </c>
      <c r="Z37" s="203">
        <f>'Section PP_BAFSA'!Q37</f>
        <v>0</v>
      </c>
      <c r="AA37" s="214">
        <f t="shared" si="9"/>
        <v>0</v>
      </c>
      <c r="AB37" s="203">
        <f>'Section PP_BAFSA'!R37</f>
        <v>0</v>
      </c>
      <c r="AC37" s="117">
        <f>'Section PP_BAFSA'!S37</f>
        <v>0</v>
      </c>
      <c r="AD37" s="214">
        <f t="shared" si="10"/>
        <v>0</v>
      </c>
      <c r="AE37" s="203">
        <f>'Section PP_BAFSA'!T37</f>
        <v>0</v>
      </c>
      <c r="AF37" s="214">
        <f t="shared" si="11"/>
        <v>0</v>
      </c>
      <c r="AG37" s="203">
        <f>'Section PP_BAFSA'!U37</f>
        <v>0</v>
      </c>
      <c r="AH37" s="117">
        <f>'Section PP_BAFSA'!V37</f>
        <v>0</v>
      </c>
      <c r="AI37" s="214">
        <f t="shared" si="12"/>
        <v>0</v>
      </c>
      <c r="AJ37" s="203">
        <f>'Section PP_BAFSA'!W37</f>
        <v>0</v>
      </c>
      <c r="AK37" s="214">
        <f t="shared" si="0"/>
        <v>0</v>
      </c>
      <c r="AL37" s="203">
        <f>'Section PP_BAFSA'!X37</f>
        <v>0</v>
      </c>
      <c r="AM37" s="117">
        <f>'Section PP_BAFSA'!D37</f>
        <v>0</v>
      </c>
      <c r="AN37" s="214">
        <f t="shared" si="13"/>
        <v>0</v>
      </c>
      <c r="AO37" s="203">
        <f>'Section PP_BAFSA'!Z37</f>
        <v>0</v>
      </c>
      <c r="AP37" s="214">
        <f t="shared" si="14"/>
        <v>0</v>
      </c>
      <c r="AQ37" s="203">
        <f>'Section PP_BAFSA'!AA37</f>
        <v>0</v>
      </c>
      <c r="AR37" s="117">
        <f>'Section PP_BAFSA'!AB37</f>
        <v>0</v>
      </c>
      <c r="AS37" s="214">
        <f t="shared" si="15"/>
        <v>0</v>
      </c>
      <c r="AT37" s="203">
        <f>'Section PP_BAFSA'!AC37</f>
        <v>0</v>
      </c>
      <c r="AU37" s="214">
        <f t="shared" si="16"/>
        <v>0</v>
      </c>
      <c r="AV37" s="203">
        <f>'Section PP_BAFSA'!AD37</f>
        <v>0</v>
      </c>
      <c r="AW37" s="117">
        <f>'Section PP_BAFSA'!AE37</f>
        <v>0</v>
      </c>
      <c r="AX37" s="214">
        <f t="shared" si="17"/>
        <v>0</v>
      </c>
      <c r="AY37" s="203">
        <f>'Section PP_BAFSA'!AF37</f>
        <v>0</v>
      </c>
      <c r="AZ37" s="214">
        <f t="shared" si="18"/>
        <v>0</v>
      </c>
      <c r="BA37" s="203">
        <f>'Section PP_BAFSA'!AG37</f>
        <v>0</v>
      </c>
      <c r="BB37" s="117">
        <f>'Section PP_BAFSA'!AH37</f>
        <v>0</v>
      </c>
      <c r="BC37" s="214">
        <f t="shared" si="19"/>
        <v>0</v>
      </c>
      <c r="BD37" s="203">
        <f>'Section PP_BAFSA'!AI37</f>
        <v>0</v>
      </c>
      <c r="BE37" s="214">
        <f t="shared" si="20"/>
        <v>0</v>
      </c>
      <c r="BF37" s="203">
        <f>'Section PP_BAFSA'!AJ37</f>
        <v>0</v>
      </c>
      <c r="BG37" s="119">
        <f>'Section PP_BAFSA'!AK37</f>
        <v>0</v>
      </c>
      <c r="BH37" s="214">
        <f t="shared" si="21"/>
        <v>0</v>
      </c>
      <c r="BI37" s="203">
        <f>'Section PP_BAFSA'!AL37</f>
        <v>0</v>
      </c>
      <c r="BJ37" s="214">
        <f t="shared" si="22"/>
        <v>0</v>
      </c>
      <c r="BK37" s="127">
        <f>'Section PP_BAFSA'!AM37</f>
        <v>0</v>
      </c>
    </row>
    <row r="38" spans="1:63" ht="11.25" customHeight="1" x14ac:dyDescent="0.2">
      <c r="A38" s="58">
        <v>18</v>
      </c>
      <c r="B38" s="116">
        <f>'Section PP_BAFSA'!B38</f>
        <v>0</v>
      </c>
      <c r="C38" s="220">
        <f>'Section PP_BAFSA'!C38</f>
        <v>0</v>
      </c>
      <c r="D38" s="59">
        <f>'Section PP_BAFSA'!D38</f>
        <v>0</v>
      </c>
      <c r="E38" s="214">
        <f t="shared" si="23"/>
        <v>0</v>
      </c>
      <c r="F38" s="203">
        <f>'Section PP_BAFSA'!E38</f>
        <v>0</v>
      </c>
      <c r="G38" s="214">
        <f t="shared" si="1"/>
        <v>0</v>
      </c>
      <c r="H38" s="203">
        <f>'Section PP_BAFSA'!F38</f>
        <v>0</v>
      </c>
      <c r="I38" s="117">
        <f>'Section PP_BAFSA'!G38</f>
        <v>0</v>
      </c>
      <c r="J38" s="214">
        <f t="shared" si="2"/>
        <v>0</v>
      </c>
      <c r="K38" s="203">
        <f>'Section PP_BAFSA'!H38:H86</f>
        <v>0</v>
      </c>
      <c r="L38" s="214">
        <f t="shared" si="3"/>
        <v>0</v>
      </c>
      <c r="M38" s="203">
        <f>'Section PP_BAFSA'!I38</f>
        <v>0</v>
      </c>
      <c r="N38" s="117">
        <f>'Section PP_BAFSA'!J38</f>
        <v>0</v>
      </c>
      <c r="O38" s="214">
        <f t="shared" si="4"/>
        <v>0</v>
      </c>
      <c r="P38" s="203">
        <f>'Section PP_BAFSA'!M38:M86</f>
        <v>0</v>
      </c>
      <c r="Q38" s="214">
        <f t="shared" si="5"/>
        <v>0</v>
      </c>
      <c r="R38" s="203">
        <f>'Section PP_BAFSA'!L38</f>
        <v>0</v>
      </c>
      <c r="S38" s="117">
        <f>'Section PP_BAFSA'!M38</f>
        <v>0</v>
      </c>
      <c r="T38" s="214">
        <f t="shared" si="6"/>
        <v>0</v>
      </c>
      <c r="U38" s="203">
        <f>'Section PP_BAFSA'!N38</f>
        <v>0</v>
      </c>
      <c r="V38" s="214">
        <f t="shared" si="7"/>
        <v>0</v>
      </c>
      <c r="W38" s="203">
        <f>'Section PP_BAFSA'!O38</f>
        <v>0</v>
      </c>
      <c r="X38" s="117">
        <f>'Section PP_BAFSA'!P38</f>
        <v>0</v>
      </c>
      <c r="Y38" s="214">
        <f t="shared" si="8"/>
        <v>0</v>
      </c>
      <c r="Z38" s="203">
        <f>'Section PP_BAFSA'!Q38</f>
        <v>0</v>
      </c>
      <c r="AA38" s="214">
        <f t="shared" si="9"/>
        <v>0</v>
      </c>
      <c r="AB38" s="203">
        <f>'Section PP_BAFSA'!R38</f>
        <v>0</v>
      </c>
      <c r="AC38" s="117">
        <f>'Section PP_BAFSA'!S38</f>
        <v>0</v>
      </c>
      <c r="AD38" s="214">
        <f t="shared" si="10"/>
        <v>0</v>
      </c>
      <c r="AE38" s="203">
        <f>'Section PP_BAFSA'!T38</f>
        <v>0</v>
      </c>
      <c r="AF38" s="214">
        <f t="shared" si="11"/>
        <v>0</v>
      </c>
      <c r="AG38" s="203">
        <f>'Section PP_BAFSA'!U38</f>
        <v>0</v>
      </c>
      <c r="AH38" s="117">
        <f>'Section PP_BAFSA'!V38</f>
        <v>0</v>
      </c>
      <c r="AI38" s="214">
        <f t="shared" si="12"/>
        <v>0</v>
      </c>
      <c r="AJ38" s="203">
        <f>'Section PP_BAFSA'!W38</f>
        <v>0</v>
      </c>
      <c r="AK38" s="214">
        <f t="shared" si="0"/>
        <v>0</v>
      </c>
      <c r="AL38" s="203">
        <f>'Section PP_BAFSA'!X38</f>
        <v>0</v>
      </c>
      <c r="AM38" s="117">
        <f>'Section PP_BAFSA'!D38</f>
        <v>0</v>
      </c>
      <c r="AN38" s="214">
        <f t="shared" si="13"/>
        <v>0</v>
      </c>
      <c r="AO38" s="203">
        <f>'Section PP_BAFSA'!Z38</f>
        <v>0</v>
      </c>
      <c r="AP38" s="214">
        <f t="shared" si="14"/>
        <v>0</v>
      </c>
      <c r="AQ38" s="203">
        <f>'Section PP_BAFSA'!AA38</f>
        <v>0</v>
      </c>
      <c r="AR38" s="117">
        <f>'Section PP_BAFSA'!AB38</f>
        <v>0</v>
      </c>
      <c r="AS38" s="214">
        <f t="shared" si="15"/>
        <v>0</v>
      </c>
      <c r="AT38" s="203">
        <f>'Section PP_BAFSA'!AC38</f>
        <v>0</v>
      </c>
      <c r="AU38" s="214">
        <f t="shared" si="16"/>
        <v>0</v>
      </c>
      <c r="AV38" s="203">
        <f>'Section PP_BAFSA'!AD38</f>
        <v>0</v>
      </c>
      <c r="AW38" s="117">
        <f>'Section PP_BAFSA'!AE38</f>
        <v>0</v>
      </c>
      <c r="AX38" s="214">
        <f t="shared" si="17"/>
        <v>0</v>
      </c>
      <c r="AY38" s="203">
        <f>'Section PP_BAFSA'!AF38</f>
        <v>0</v>
      </c>
      <c r="AZ38" s="214">
        <f t="shared" si="18"/>
        <v>0</v>
      </c>
      <c r="BA38" s="203">
        <f>'Section PP_BAFSA'!AG38</f>
        <v>0</v>
      </c>
      <c r="BB38" s="117">
        <f>'Section PP_BAFSA'!AH38</f>
        <v>0</v>
      </c>
      <c r="BC38" s="214">
        <f t="shared" si="19"/>
        <v>0</v>
      </c>
      <c r="BD38" s="203">
        <f>'Section PP_BAFSA'!AI38</f>
        <v>0</v>
      </c>
      <c r="BE38" s="214">
        <f t="shared" si="20"/>
        <v>0</v>
      </c>
      <c r="BF38" s="203">
        <f>'Section PP_BAFSA'!AJ38</f>
        <v>0</v>
      </c>
      <c r="BG38" s="119">
        <f>'Section PP_BAFSA'!AK38</f>
        <v>0</v>
      </c>
      <c r="BH38" s="214">
        <f t="shared" si="21"/>
        <v>0</v>
      </c>
      <c r="BI38" s="203">
        <f>'Section PP_BAFSA'!AL38</f>
        <v>0</v>
      </c>
      <c r="BJ38" s="214">
        <f t="shared" si="22"/>
        <v>0</v>
      </c>
      <c r="BK38" s="127">
        <f>'Section PP_BAFSA'!AM38</f>
        <v>0</v>
      </c>
    </row>
    <row r="39" spans="1:63" ht="11.25" customHeight="1" x14ac:dyDescent="0.2">
      <c r="A39" s="58">
        <v>19</v>
      </c>
      <c r="B39" s="116">
        <f>'Section PP_BAFSA'!B39</f>
        <v>0</v>
      </c>
      <c r="C39" s="220">
        <f>'Section PP_BAFSA'!C39</f>
        <v>0</v>
      </c>
      <c r="D39" s="59">
        <f>'Section PP_BAFSA'!D39</f>
        <v>0</v>
      </c>
      <c r="E39" s="214">
        <f t="shared" si="23"/>
        <v>0</v>
      </c>
      <c r="F39" s="203">
        <f>'Section PP_BAFSA'!E39</f>
        <v>0</v>
      </c>
      <c r="G39" s="214">
        <f t="shared" si="1"/>
        <v>0</v>
      </c>
      <c r="H39" s="203">
        <f>'Section PP_BAFSA'!F39</f>
        <v>0</v>
      </c>
      <c r="I39" s="117">
        <f>'Section PP_BAFSA'!G39</f>
        <v>0</v>
      </c>
      <c r="J39" s="214">
        <f t="shared" si="2"/>
        <v>0</v>
      </c>
      <c r="K39" s="203">
        <f>'Section PP_BAFSA'!H39:H87</f>
        <v>0</v>
      </c>
      <c r="L39" s="214">
        <f t="shared" si="3"/>
        <v>0</v>
      </c>
      <c r="M39" s="203">
        <f>'Section PP_BAFSA'!I39</f>
        <v>0</v>
      </c>
      <c r="N39" s="117">
        <f>'Section PP_BAFSA'!J39</f>
        <v>0</v>
      </c>
      <c r="O39" s="214">
        <f t="shared" si="4"/>
        <v>0</v>
      </c>
      <c r="P39" s="203">
        <f>'Section PP_BAFSA'!M39:M87</f>
        <v>0</v>
      </c>
      <c r="Q39" s="214">
        <f t="shared" si="5"/>
        <v>0</v>
      </c>
      <c r="R39" s="203">
        <f>'Section PP_BAFSA'!L39</f>
        <v>0</v>
      </c>
      <c r="S39" s="117">
        <f>'Section PP_BAFSA'!M39</f>
        <v>0</v>
      </c>
      <c r="T39" s="214">
        <f t="shared" si="6"/>
        <v>0</v>
      </c>
      <c r="U39" s="203">
        <f>'Section PP_BAFSA'!N39</f>
        <v>0</v>
      </c>
      <c r="V39" s="214">
        <f t="shared" si="7"/>
        <v>0</v>
      </c>
      <c r="W39" s="203">
        <f>'Section PP_BAFSA'!O39</f>
        <v>0</v>
      </c>
      <c r="X39" s="117">
        <f>'Section PP_BAFSA'!P39</f>
        <v>0</v>
      </c>
      <c r="Y39" s="214">
        <f t="shared" si="8"/>
        <v>0</v>
      </c>
      <c r="Z39" s="203">
        <f>'Section PP_BAFSA'!Q39</f>
        <v>0</v>
      </c>
      <c r="AA39" s="214">
        <f t="shared" si="9"/>
        <v>0</v>
      </c>
      <c r="AB39" s="203">
        <f>'Section PP_BAFSA'!R39</f>
        <v>0</v>
      </c>
      <c r="AC39" s="117">
        <f>'Section PP_BAFSA'!S39</f>
        <v>0</v>
      </c>
      <c r="AD39" s="214">
        <f t="shared" si="10"/>
        <v>0</v>
      </c>
      <c r="AE39" s="203">
        <f>'Section PP_BAFSA'!T39</f>
        <v>0</v>
      </c>
      <c r="AF39" s="214">
        <f t="shared" si="11"/>
        <v>0</v>
      </c>
      <c r="AG39" s="203">
        <f>'Section PP_BAFSA'!U39</f>
        <v>0</v>
      </c>
      <c r="AH39" s="117">
        <f>'Section PP_BAFSA'!V39</f>
        <v>0</v>
      </c>
      <c r="AI39" s="214">
        <f t="shared" si="12"/>
        <v>0</v>
      </c>
      <c r="AJ39" s="203">
        <f>'Section PP_BAFSA'!W39</f>
        <v>0</v>
      </c>
      <c r="AK39" s="214">
        <f t="shared" si="0"/>
        <v>0</v>
      </c>
      <c r="AL39" s="203">
        <f>'Section PP_BAFSA'!X39</f>
        <v>0</v>
      </c>
      <c r="AM39" s="117">
        <f>'Section PP_BAFSA'!D39</f>
        <v>0</v>
      </c>
      <c r="AN39" s="214">
        <f t="shared" si="13"/>
        <v>0</v>
      </c>
      <c r="AO39" s="203">
        <f>'Section PP_BAFSA'!Z39</f>
        <v>0</v>
      </c>
      <c r="AP39" s="214">
        <f t="shared" si="14"/>
        <v>0</v>
      </c>
      <c r="AQ39" s="203">
        <f>'Section PP_BAFSA'!AA39</f>
        <v>0</v>
      </c>
      <c r="AR39" s="117">
        <f>'Section PP_BAFSA'!AB39</f>
        <v>0</v>
      </c>
      <c r="AS39" s="214">
        <f t="shared" si="15"/>
        <v>0</v>
      </c>
      <c r="AT39" s="203">
        <f>'Section PP_BAFSA'!AC39</f>
        <v>0</v>
      </c>
      <c r="AU39" s="214">
        <f t="shared" si="16"/>
        <v>0</v>
      </c>
      <c r="AV39" s="203">
        <f>'Section PP_BAFSA'!AD39</f>
        <v>0</v>
      </c>
      <c r="AW39" s="117">
        <f>'Section PP_BAFSA'!AE39</f>
        <v>0</v>
      </c>
      <c r="AX39" s="214">
        <f t="shared" si="17"/>
        <v>0</v>
      </c>
      <c r="AY39" s="203">
        <f>'Section PP_BAFSA'!AF39</f>
        <v>0</v>
      </c>
      <c r="AZ39" s="214">
        <f t="shared" si="18"/>
        <v>0</v>
      </c>
      <c r="BA39" s="203">
        <f>'Section PP_BAFSA'!AG39</f>
        <v>0</v>
      </c>
      <c r="BB39" s="117">
        <f>'Section PP_BAFSA'!AH39</f>
        <v>0</v>
      </c>
      <c r="BC39" s="214">
        <f t="shared" si="19"/>
        <v>0</v>
      </c>
      <c r="BD39" s="203">
        <f>'Section PP_BAFSA'!AI39</f>
        <v>0</v>
      </c>
      <c r="BE39" s="214">
        <f t="shared" si="20"/>
        <v>0</v>
      </c>
      <c r="BF39" s="203">
        <f>'Section PP_BAFSA'!AJ39</f>
        <v>0</v>
      </c>
      <c r="BG39" s="119">
        <f>'Section PP_BAFSA'!AK39</f>
        <v>0</v>
      </c>
      <c r="BH39" s="214">
        <f t="shared" si="21"/>
        <v>0</v>
      </c>
      <c r="BI39" s="203">
        <f>'Section PP_BAFSA'!AL39</f>
        <v>0</v>
      </c>
      <c r="BJ39" s="214">
        <f t="shared" si="22"/>
        <v>0</v>
      </c>
      <c r="BK39" s="127">
        <f>'Section PP_BAFSA'!AM39</f>
        <v>0</v>
      </c>
    </row>
    <row r="40" spans="1:63" ht="11.25" customHeight="1" x14ac:dyDescent="0.2">
      <c r="A40" s="58">
        <v>20</v>
      </c>
      <c r="B40" s="116">
        <f>'Section PP_BAFSA'!B40</f>
        <v>0</v>
      </c>
      <c r="C40" s="220">
        <f>'Section PP_BAFSA'!C40</f>
        <v>0</v>
      </c>
      <c r="D40" s="59">
        <f>'Section PP_BAFSA'!D40</f>
        <v>0</v>
      </c>
      <c r="E40" s="214">
        <f t="shared" si="23"/>
        <v>0</v>
      </c>
      <c r="F40" s="203">
        <f>'Section PP_BAFSA'!E40</f>
        <v>0</v>
      </c>
      <c r="G40" s="214">
        <f t="shared" si="1"/>
        <v>0</v>
      </c>
      <c r="H40" s="203">
        <f>'Section PP_BAFSA'!F40</f>
        <v>0</v>
      </c>
      <c r="I40" s="117">
        <f>'Section PP_BAFSA'!G40</f>
        <v>0</v>
      </c>
      <c r="J40" s="214">
        <f t="shared" si="2"/>
        <v>0</v>
      </c>
      <c r="K40" s="203">
        <f>'Section PP_BAFSA'!H40:H88</f>
        <v>0</v>
      </c>
      <c r="L40" s="214">
        <f t="shared" si="3"/>
        <v>0</v>
      </c>
      <c r="M40" s="203">
        <f>'Section PP_BAFSA'!I40</f>
        <v>0</v>
      </c>
      <c r="N40" s="117">
        <f>'Section PP_BAFSA'!J40</f>
        <v>0</v>
      </c>
      <c r="O40" s="214">
        <f t="shared" si="4"/>
        <v>0</v>
      </c>
      <c r="P40" s="203">
        <f>'Section PP_BAFSA'!M40:M88</f>
        <v>0</v>
      </c>
      <c r="Q40" s="214">
        <f t="shared" si="5"/>
        <v>0</v>
      </c>
      <c r="R40" s="203">
        <f>'Section PP_BAFSA'!L40</f>
        <v>0</v>
      </c>
      <c r="S40" s="117">
        <f>'Section PP_BAFSA'!M40</f>
        <v>0</v>
      </c>
      <c r="T40" s="214">
        <f t="shared" si="6"/>
        <v>0</v>
      </c>
      <c r="U40" s="203">
        <f>'Section PP_BAFSA'!N40</f>
        <v>0</v>
      </c>
      <c r="V40" s="214">
        <f t="shared" si="7"/>
        <v>0</v>
      </c>
      <c r="W40" s="203">
        <f>'Section PP_BAFSA'!O40</f>
        <v>0</v>
      </c>
      <c r="X40" s="117">
        <f>'Section PP_BAFSA'!P40</f>
        <v>0</v>
      </c>
      <c r="Y40" s="214">
        <f t="shared" si="8"/>
        <v>0</v>
      </c>
      <c r="Z40" s="203">
        <f>'Section PP_BAFSA'!Q40</f>
        <v>0</v>
      </c>
      <c r="AA40" s="214">
        <f t="shared" si="9"/>
        <v>0</v>
      </c>
      <c r="AB40" s="203">
        <f>'Section PP_BAFSA'!R40</f>
        <v>0</v>
      </c>
      <c r="AC40" s="117">
        <f>'Section PP_BAFSA'!S40</f>
        <v>0</v>
      </c>
      <c r="AD40" s="214">
        <f t="shared" si="10"/>
        <v>0</v>
      </c>
      <c r="AE40" s="203">
        <f>'Section PP_BAFSA'!T40</f>
        <v>0</v>
      </c>
      <c r="AF40" s="214">
        <f t="shared" si="11"/>
        <v>0</v>
      </c>
      <c r="AG40" s="203">
        <f>'Section PP_BAFSA'!U40</f>
        <v>0</v>
      </c>
      <c r="AH40" s="117">
        <f>'Section PP_BAFSA'!V40</f>
        <v>0</v>
      </c>
      <c r="AI40" s="214">
        <f t="shared" si="12"/>
        <v>0</v>
      </c>
      <c r="AJ40" s="203">
        <f>'Section PP_BAFSA'!W40</f>
        <v>0</v>
      </c>
      <c r="AK40" s="214">
        <f t="shared" si="0"/>
        <v>0</v>
      </c>
      <c r="AL40" s="203">
        <f>'Section PP_BAFSA'!X40</f>
        <v>0</v>
      </c>
      <c r="AM40" s="117">
        <f>'Section PP_BAFSA'!D40</f>
        <v>0</v>
      </c>
      <c r="AN40" s="214">
        <f t="shared" si="13"/>
        <v>0</v>
      </c>
      <c r="AO40" s="203">
        <f>'Section PP_BAFSA'!Z40</f>
        <v>0</v>
      </c>
      <c r="AP40" s="214">
        <f t="shared" si="14"/>
        <v>0</v>
      </c>
      <c r="AQ40" s="203">
        <f>'Section PP_BAFSA'!AA40</f>
        <v>0</v>
      </c>
      <c r="AR40" s="117">
        <f>'Section PP_BAFSA'!AB40</f>
        <v>0</v>
      </c>
      <c r="AS40" s="214">
        <f t="shared" si="15"/>
        <v>0</v>
      </c>
      <c r="AT40" s="203">
        <f>'Section PP_BAFSA'!AC40</f>
        <v>0</v>
      </c>
      <c r="AU40" s="214">
        <f t="shared" si="16"/>
        <v>0</v>
      </c>
      <c r="AV40" s="203">
        <f>'Section PP_BAFSA'!AD40</f>
        <v>0</v>
      </c>
      <c r="AW40" s="117">
        <f>'Section PP_BAFSA'!AE40</f>
        <v>0</v>
      </c>
      <c r="AX40" s="214">
        <f t="shared" si="17"/>
        <v>0</v>
      </c>
      <c r="AY40" s="203">
        <f>'Section PP_BAFSA'!AF40</f>
        <v>0</v>
      </c>
      <c r="AZ40" s="214">
        <f t="shared" si="18"/>
        <v>0</v>
      </c>
      <c r="BA40" s="203">
        <f>'Section PP_BAFSA'!AG40</f>
        <v>0</v>
      </c>
      <c r="BB40" s="117">
        <f>'Section PP_BAFSA'!AH40</f>
        <v>0</v>
      </c>
      <c r="BC40" s="214">
        <f t="shared" si="19"/>
        <v>0</v>
      </c>
      <c r="BD40" s="203">
        <f>'Section PP_BAFSA'!AI40</f>
        <v>0</v>
      </c>
      <c r="BE40" s="214">
        <f t="shared" si="20"/>
        <v>0</v>
      </c>
      <c r="BF40" s="203">
        <f>'Section PP_BAFSA'!AJ40</f>
        <v>0</v>
      </c>
      <c r="BG40" s="119">
        <f>'Section PP_BAFSA'!AK40</f>
        <v>0</v>
      </c>
      <c r="BH40" s="214">
        <f t="shared" si="21"/>
        <v>0</v>
      </c>
      <c r="BI40" s="203">
        <f>'Section PP_BAFSA'!AL40</f>
        <v>0</v>
      </c>
      <c r="BJ40" s="214">
        <f t="shared" si="22"/>
        <v>0</v>
      </c>
      <c r="BK40" s="127">
        <f>'Section PP_BAFSA'!AM40</f>
        <v>0</v>
      </c>
    </row>
    <row r="41" spans="1:63" ht="11.25" customHeight="1" x14ac:dyDescent="0.2">
      <c r="A41" s="58">
        <v>21</v>
      </c>
      <c r="B41" s="116">
        <f>'Section PP_BAFSA'!B41</f>
        <v>0</v>
      </c>
      <c r="C41" s="220">
        <f>'Section PP_BAFSA'!C41</f>
        <v>0</v>
      </c>
      <c r="D41" s="59">
        <f>'Section PP_BAFSA'!D41</f>
        <v>0</v>
      </c>
      <c r="E41" s="214">
        <f t="shared" si="23"/>
        <v>0</v>
      </c>
      <c r="F41" s="203">
        <f>'Section PP_BAFSA'!E41</f>
        <v>0</v>
      </c>
      <c r="G41" s="214">
        <f t="shared" si="1"/>
        <v>0</v>
      </c>
      <c r="H41" s="203">
        <f>'Section PP_BAFSA'!F41</f>
        <v>0</v>
      </c>
      <c r="I41" s="117">
        <f>'Section PP_BAFSA'!G41</f>
        <v>0</v>
      </c>
      <c r="J41" s="214">
        <f t="shared" si="2"/>
        <v>0</v>
      </c>
      <c r="K41" s="203">
        <f>'Section PP_BAFSA'!H41:H89</f>
        <v>0</v>
      </c>
      <c r="L41" s="214">
        <f t="shared" si="3"/>
        <v>0</v>
      </c>
      <c r="M41" s="203">
        <f>'Section PP_BAFSA'!I41</f>
        <v>0</v>
      </c>
      <c r="N41" s="117">
        <f>'Section PP_BAFSA'!J41</f>
        <v>0</v>
      </c>
      <c r="O41" s="214">
        <f t="shared" si="4"/>
        <v>0</v>
      </c>
      <c r="P41" s="203">
        <f>'Section PP_BAFSA'!M41:M89</f>
        <v>0</v>
      </c>
      <c r="Q41" s="214">
        <f t="shared" si="5"/>
        <v>0</v>
      </c>
      <c r="R41" s="203">
        <f>'Section PP_BAFSA'!L41</f>
        <v>0</v>
      </c>
      <c r="S41" s="117">
        <f>'Section PP_BAFSA'!M41</f>
        <v>0</v>
      </c>
      <c r="T41" s="214">
        <f t="shared" si="6"/>
        <v>0</v>
      </c>
      <c r="U41" s="203">
        <f>'Section PP_BAFSA'!N41</f>
        <v>0</v>
      </c>
      <c r="V41" s="214">
        <f t="shared" si="7"/>
        <v>0</v>
      </c>
      <c r="W41" s="203">
        <f>'Section PP_BAFSA'!O41</f>
        <v>0</v>
      </c>
      <c r="X41" s="117">
        <f>'Section PP_BAFSA'!P41</f>
        <v>0</v>
      </c>
      <c r="Y41" s="214">
        <f t="shared" si="8"/>
        <v>0</v>
      </c>
      <c r="Z41" s="203">
        <f>'Section PP_BAFSA'!Q41</f>
        <v>0</v>
      </c>
      <c r="AA41" s="214">
        <f t="shared" si="9"/>
        <v>0</v>
      </c>
      <c r="AB41" s="203">
        <f>'Section PP_BAFSA'!R41</f>
        <v>0</v>
      </c>
      <c r="AC41" s="117">
        <f>'Section PP_BAFSA'!S41</f>
        <v>0</v>
      </c>
      <c r="AD41" s="214">
        <f t="shared" si="10"/>
        <v>0</v>
      </c>
      <c r="AE41" s="203">
        <f>'Section PP_BAFSA'!T41</f>
        <v>0</v>
      </c>
      <c r="AF41" s="214">
        <f t="shared" si="11"/>
        <v>0</v>
      </c>
      <c r="AG41" s="203">
        <f>'Section PP_BAFSA'!U41</f>
        <v>0</v>
      </c>
      <c r="AH41" s="117">
        <f>'Section PP_BAFSA'!V41</f>
        <v>0</v>
      </c>
      <c r="AI41" s="214">
        <f t="shared" si="12"/>
        <v>0</v>
      </c>
      <c r="AJ41" s="203">
        <f>'Section PP_BAFSA'!W41</f>
        <v>0</v>
      </c>
      <c r="AK41" s="214">
        <f t="shared" si="0"/>
        <v>0</v>
      </c>
      <c r="AL41" s="203">
        <f>'Section PP_BAFSA'!X41</f>
        <v>0</v>
      </c>
      <c r="AM41" s="117">
        <f>'Section PP_BAFSA'!D41</f>
        <v>0</v>
      </c>
      <c r="AN41" s="214">
        <f t="shared" si="13"/>
        <v>0</v>
      </c>
      <c r="AO41" s="203">
        <f>'Section PP_BAFSA'!Z41</f>
        <v>0</v>
      </c>
      <c r="AP41" s="214">
        <f t="shared" si="14"/>
        <v>0</v>
      </c>
      <c r="AQ41" s="203">
        <f>'Section PP_BAFSA'!AA41</f>
        <v>0</v>
      </c>
      <c r="AR41" s="117">
        <f>'Section PP_BAFSA'!AB41</f>
        <v>0</v>
      </c>
      <c r="AS41" s="214">
        <f t="shared" si="15"/>
        <v>0</v>
      </c>
      <c r="AT41" s="203">
        <f>'Section PP_BAFSA'!AC41</f>
        <v>0</v>
      </c>
      <c r="AU41" s="214">
        <f t="shared" si="16"/>
        <v>0</v>
      </c>
      <c r="AV41" s="203">
        <f>'Section PP_BAFSA'!AD41</f>
        <v>0</v>
      </c>
      <c r="AW41" s="117">
        <f>'Section PP_BAFSA'!AE41</f>
        <v>0</v>
      </c>
      <c r="AX41" s="214">
        <f t="shared" si="17"/>
        <v>0</v>
      </c>
      <c r="AY41" s="203">
        <f>'Section PP_BAFSA'!AF41</f>
        <v>0</v>
      </c>
      <c r="AZ41" s="214">
        <f t="shared" si="18"/>
        <v>0</v>
      </c>
      <c r="BA41" s="203">
        <f>'Section PP_BAFSA'!AG41</f>
        <v>0</v>
      </c>
      <c r="BB41" s="117">
        <f>'Section PP_BAFSA'!AH41</f>
        <v>0</v>
      </c>
      <c r="BC41" s="214">
        <f t="shared" si="19"/>
        <v>0</v>
      </c>
      <c r="BD41" s="203">
        <f>'Section PP_BAFSA'!AI41</f>
        <v>0</v>
      </c>
      <c r="BE41" s="214">
        <f t="shared" si="20"/>
        <v>0</v>
      </c>
      <c r="BF41" s="203">
        <f>'Section PP_BAFSA'!AJ41</f>
        <v>0</v>
      </c>
      <c r="BG41" s="119">
        <f>'Section PP_BAFSA'!AK41</f>
        <v>0</v>
      </c>
      <c r="BH41" s="214">
        <f t="shared" si="21"/>
        <v>0</v>
      </c>
      <c r="BI41" s="203">
        <f>'Section PP_BAFSA'!AL41</f>
        <v>0</v>
      </c>
      <c r="BJ41" s="214">
        <f t="shared" si="22"/>
        <v>0</v>
      </c>
      <c r="BK41" s="127">
        <f>'Section PP_BAFSA'!AM41</f>
        <v>0</v>
      </c>
    </row>
    <row r="42" spans="1:63" ht="11.25" customHeight="1" x14ac:dyDescent="0.2">
      <c r="A42" s="58">
        <v>22</v>
      </c>
      <c r="B42" s="116">
        <f>'Section PP_BAFSA'!B42</f>
        <v>0</v>
      </c>
      <c r="C42" s="220">
        <f>'Section PP_BAFSA'!C42</f>
        <v>0</v>
      </c>
      <c r="D42" s="59">
        <f>'Section PP_BAFSA'!D42</f>
        <v>0</v>
      </c>
      <c r="E42" s="214">
        <f t="shared" si="23"/>
        <v>0</v>
      </c>
      <c r="F42" s="203">
        <f>'Section PP_BAFSA'!E42</f>
        <v>0</v>
      </c>
      <c r="G42" s="214">
        <f t="shared" si="1"/>
        <v>0</v>
      </c>
      <c r="H42" s="203">
        <f>'Section PP_BAFSA'!F42</f>
        <v>0</v>
      </c>
      <c r="I42" s="117">
        <f>'Section PP_BAFSA'!G42</f>
        <v>0</v>
      </c>
      <c r="J42" s="214">
        <f t="shared" si="2"/>
        <v>0</v>
      </c>
      <c r="K42" s="203">
        <f>'Section PP_BAFSA'!H42:H90</f>
        <v>0</v>
      </c>
      <c r="L42" s="214">
        <f t="shared" si="3"/>
        <v>0</v>
      </c>
      <c r="M42" s="203">
        <f>'Section PP_BAFSA'!I42</f>
        <v>0</v>
      </c>
      <c r="N42" s="117">
        <f>'Section PP_BAFSA'!J42</f>
        <v>0</v>
      </c>
      <c r="O42" s="214">
        <f t="shared" si="4"/>
        <v>0</v>
      </c>
      <c r="P42" s="203">
        <f>'Section PP_BAFSA'!M42:M90</f>
        <v>0</v>
      </c>
      <c r="Q42" s="214">
        <f t="shared" si="5"/>
        <v>0</v>
      </c>
      <c r="R42" s="203">
        <f>'Section PP_BAFSA'!L42</f>
        <v>0</v>
      </c>
      <c r="S42" s="117">
        <f>'Section PP_BAFSA'!M42</f>
        <v>0</v>
      </c>
      <c r="T42" s="214">
        <f t="shared" si="6"/>
        <v>0</v>
      </c>
      <c r="U42" s="203">
        <f>'Section PP_BAFSA'!N42</f>
        <v>0</v>
      </c>
      <c r="V42" s="214">
        <f t="shared" si="7"/>
        <v>0</v>
      </c>
      <c r="W42" s="203">
        <f>'Section PP_BAFSA'!O42</f>
        <v>0</v>
      </c>
      <c r="X42" s="117">
        <f>'Section PP_BAFSA'!P42</f>
        <v>0</v>
      </c>
      <c r="Y42" s="214">
        <f t="shared" si="8"/>
        <v>0</v>
      </c>
      <c r="Z42" s="203">
        <f>'Section PP_BAFSA'!Q42</f>
        <v>0</v>
      </c>
      <c r="AA42" s="214">
        <f t="shared" si="9"/>
        <v>0</v>
      </c>
      <c r="AB42" s="203">
        <f>'Section PP_BAFSA'!R42</f>
        <v>0</v>
      </c>
      <c r="AC42" s="117">
        <f>'Section PP_BAFSA'!S42</f>
        <v>0</v>
      </c>
      <c r="AD42" s="214">
        <f t="shared" si="10"/>
        <v>0</v>
      </c>
      <c r="AE42" s="203">
        <f>'Section PP_BAFSA'!T42</f>
        <v>0</v>
      </c>
      <c r="AF42" s="214">
        <f t="shared" si="11"/>
        <v>0</v>
      </c>
      <c r="AG42" s="203">
        <f>'Section PP_BAFSA'!U42</f>
        <v>0</v>
      </c>
      <c r="AH42" s="117">
        <f>'Section PP_BAFSA'!V42</f>
        <v>0</v>
      </c>
      <c r="AI42" s="214">
        <f t="shared" si="12"/>
        <v>0</v>
      </c>
      <c r="AJ42" s="203">
        <f>'Section PP_BAFSA'!W42</f>
        <v>0</v>
      </c>
      <c r="AK42" s="214">
        <f t="shared" si="0"/>
        <v>0</v>
      </c>
      <c r="AL42" s="203">
        <f>'Section PP_BAFSA'!X42</f>
        <v>0</v>
      </c>
      <c r="AM42" s="117">
        <f>'Section PP_BAFSA'!D42</f>
        <v>0</v>
      </c>
      <c r="AN42" s="214">
        <f t="shared" si="13"/>
        <v>0</v>
      </c>
      <c r="AO42" s="203">
        <f>'Section PP_BAFSA'!Z42</f>
        <v>0</v>
      </c>
      <c r="AP42" s="214">
        <f t="shared" si="14"/>
        <v>0</v>
      </c>
      <c r="AQ42" s="203">
        <f>'Section PP_BAFSA'!AA42</f>
        <v>0</v>
      </c>
      <c r="AR42" s="117">
        <f>'Section PP_BAFSA'!AB42</f>
        <v>0</v>
      </c>
      <c r="AS42" s="214">
        <f t="shared" si="15"/>
        <v>0</v>
      </c>
      <c r="AT42" s="203">
        <f>'Section PP_BAFSA'!AC42</f>
        <v>0</v>
      </c>
      <c r="AU42" s="214">
        <f t="shared" si="16"/>
        <v>0</v>
      </c>
      <c r="AV42" s="203">
        <f>'Section PP_BAFSA'!AD42</f>
        <v>0</v>
      </c>
      <c r="AW42" s="117">
        <f>'Section PP_BAFSA'!AE42</f>
        <v>0</v>
      </c>
      <c r="AX42" s="214">
        <f t="shared" si="17"/>
        <v>0</v>
      </c>
      <c r="AY42" s="203">
        <f>'Section PP_BAFSA'!AF42</f>
        <v>0</v>
      </c>
      <c r="AZ42" s="214">
        <f t="shared" si="18"/>
        <v>0</v>
      </c>
      <c r="BA42" s="203">
        <f>'Section PP_BAFSA'!AG42</f>
        <v>0</v>
      </c>
      <c r="BB42" s="117">
        <f>'Section PP_BAFSA'!AH42</f>
        <v>0</v>
      </c>
      <c r="BC42" s="214">
        <f t="shared" si="19"/>
        <v>0</v>
      </c>
      <c r="BD42" s="203">
        <f>'Section PP_BAFSA'!AI42</f>
        <v>0</v>
      </c>
      <c r="BE42" s="214">
        <f t="shared" si="20"/>
        <v>0</v>
      </c>
      <c r="BF42" s="203">
        <f>'Section PP_BAFSA'!AJ42</f>
        <v>0</v>
      </c>
      <c r="BG42" s="119">
        <f>'Section PP_BAFSA'!AK42</f>
        <v>0</v>
      </c>
      <c r="BH42" s="214">
        <f t="shared" si="21"/>
        <v>0</v>
      </c>
      <c r="BI42" s="203">
        <f>'Section PP_BAFSA'!AL42</f>
        <v>0</v>
      </c>
      <c r="BJ42" s="214">
        <f t="shared" si="22"/>
        <v>0</v>
      </c>
      <c r="BK42" s="127">
        <f>'Section PP_BAFSA'!AM42</f>
        <v>0</v>
      </c>
    </row>
    <row r="43" spans="1:63" ht="11.25" customHeight="1" x14ac:dyDescent="0.2">
      <c r="A43" s="58">
        <v>23</v>
      </c>
      <c r="B43" s="116">
        <f>'Section PP_BAFSA'!B43</f>
        <v>0</v>
      </c>
      <c r="C43" s="220">
        <f>'Section PP_BAFSA'!C43</f>
        <v>0</v>
      </c>
      <c r="D43" s="59">
        <f>'Section PP_BAFSA'!D43</f>
        <v>0</v>
      </c>
      <c r="E43" s="214">
        <f t="shared" si="23"/>
        <v>0</v>
      </c>
      <c r="F43" s="203">
        <f>'Section PP_BAFSA'!E43</f>
        <v>0</v>
      </c>
      <c r="G43" s="214">
        <f t="shared" si="1"/>
        <v>0</v>
      </c>
      <c r="H43" s="203">
        <f>'Section PP_BAFSA'!F43</f>
        <v>0</v>
      </c>
      <c r="I43" s="117">
        <f>'Section PP_BAFSA'!G43</f>
        <v>0</v>
      </c>
      <c r="J43" s="214">
        <f t="shared" si="2"/>
        <v>0</v>
      </c>
      <c r="K43" s="203">
        <f>'Section PP_BAFSA'!H43:H91</f>
        <v>0</v>
      </c>
      <c r="L43" s="214">
        <f t="shared" si="3"/>
        <v>0</v>
      </c>
      <c r="M43" s="203">
        <f>'Section PP_BAFSA'!I43</f>
        <v>0</v>
      </c>
      <c r="N43" s="117">
        <f>'Section PP_BAFSA'!J43</f>
        <v>0</v>
      </c>
      <c r="O43" s="214">
        <f t="shared" si="4"/>
        <v>0</v>
      </c>
      <c r="P43" s="203">
        <f>'Section PP_BAFSA'!M43:M91</f>
        <v>0</v>
      </c>
      <c r="Q43" s="214">
        <f t="shared" si="5"/>
        <v>0</v>
      </c>
      <c r="R43" s="203">
        <f>'Section PP_BAFSA'!L43</f>
        <v>0</v>
      </c>
      <c r="S43" s="117">
        <f>'Section PP_BAFSA'!M43</f>
        <v>0</v>
      </c>
      <c r="T43" s="214">
        <f t="shared" si="6"/>
        <v>0</v>
      </c>
      <c r="U43" s="203">
        <f>'Section PP_BAFSA'!N43</f>
        <v>0</v>
      </c>
      <c r="V43" s="214">
        <f t="shared" si="7"/>
        <v>0</v>
      </c>
      <c r="W43" s="203">
        <f>'Section PP_BAFSA'!O43</f>
        <v>0</v>
      </c>
      <c r="X43" s="117">
        <f>'Section PP_BAFSA'!P43</f>
        <v>0</v>
      </c>
      <c r="Y43" s="214">
        <f t="shared" si="8"/>
        <v>0</v>
      </c>
      <c r="Z43" s="203">
        <f>'Section PP_BAFSA'!Q43</f>
        <v>0</v>
      </c>
      <c r="AA43" s="214">
        <f t="shared" si="9"/>
        <v>0</v>
      </c>
      <c r="AB43" s="203">
        <f>'Section PP_BAFSA'!R43</f>
        <v>0</v>
      </c>
      <c r="AC43" s="117">
        <f>'Section PP_BAFSA'!S43</f>
        <v>0</v>
      </c>
      <c r="AD43" s="214">
        <f t="shared" si="10"/>
        <v>0</v>
      </c>
      <c r="AE43" s="203">
        <f>'Section PP_BAFSA'!T43</f>
        <v>0</v>
      </c>
      <c r="AF43" s="214">
        <f t="shared" si="11"/>
        <v>0</v>
      </c>
      <c r="AG43" s="203">
        <f>'Section PP_BAFSA'!U43</f>
        <v>0</v>
      </c>
      <c r="AH43" s="117">
        <f>'Section PP_BAFSA'!V43</f>
        <v>0</v>
      </c>
      <c r="AI43" s="214">
        <f t="shared" si="12"/>
        <v>0</v>
      </c>
      <c r="AJ43" s="203">
        <f>'Section PP_BAFSA'!W43</f>
        <v>0</v>
      </c>
      <c r="AK43" s="214">
        <f t="shared" si="0"/>
        <v>0</v>
      </c>
      <c r="AL43" s="203">
        <f>'Section PP_BAFSA'!X43</f>
        <v>0</v>
      </c>
      <c r="AM43" s="117">
        <f>'Section PP_BAFSA'!D43</f>
        <v>0</v>
      </c>
      <c r="AN43" s="214">
        <f t="shared" si="13"/>
        <v>0</v>
      </c>
      <c r="AO43" s="203">
        <f>'Section PP_BAFSA'!Z43</f>
        <v>0</v>
      </c>
      <c r="AP43" s="214">
        <f t="shared" si="14"/>
        <v>0</v>
      </c>
      <c r="AQ43" s="203">
        <f>'Section PP_BAFSA'!AA43</f>
        <v>0</v>
      </c>
      <c r="AR43" s="117">
        <f>'Section PP_BAFSA'!AB43</f>
        <v>0</v>
      </c>
      <c r="AS43" s="214">
        <f t="shared" si="15"/>
        <v>0</v>
      </c>
      <c r="AT43" s="203">
        <f>'Section PP_BAFSA'!AC43</f>
        <v>0</v>
      </c>
      <c r="AU43" s="214">
        <f t="shared" si="16"/>
        <v>0</v>
      </c>
      <c r="AV43" s="203">
        <f>'Section PP_BAFSA'!AD43</f>
        <v>0</v>
      </c>
      <c r="AW43" s="117">
        <f>'Section PP_BAFSA'!AE43</f>
        <v>0</v>
      </c>
      <c r="AX43" s="214">
        <f t="shared" si="17"/>
        <v>0</v>
      </c>
      <c r="AY43" s="203">
        <f>'Section PP_BAFSA'!AF43</f>
        <v>0</v>
      </c>
      <c r="AZ43" s="214">
        <f t="shared" si="18"/>
        <v>0</v>
      </c>
      <c r="BA43" s="203">
        <f>'Section PP_BAFSA'!AG43</f>
        <v>0</v>
      </c>
      <c r="BB43" s="117">
        <f>'Section PP_BAFSA'!AH43</f>
        <v>0</v>
      </c>
      <c r="BC43" s="214">
        <f t="shared" si="19"/>
        <v>0</v>
      </c>
      <c r="BD43" s="203">
        <f>'Section PP_BAFSA'!AI43</f>
        <v>0</v>
      </c>
      <c r="BE43" s="214">
        <f t="shared" si="20"/>
        <v>0</v>
      </c>
      <c r="BF43" s="203">
        <f>'Section PP_BAFSA'!AJ43</f>
        <v>0</v>
      </c>
      <c r="BG43" s="119">
        <f>'Section PP_BAFSA'!AK43</f>
        <v>0</v>
      </c>
      <c r="BH43" s="214">
        <f t="shared" si="21"/>
        <v>0</v>
      </c>
      <c r="BI43" s="203">
        <f>'Section PP_BAFSA'!AL43</f>
        <v>0</v>
      </c>
      <c r="BJ43" s="214">
        <f t="shared" si="22"/>
        <v>0</v>
      </c>
      <c r="BK43" s="127">
        <f>'Section PP_BAFSA'!AM43</f>
        <v>0</v>
      </c>
    </row>
    <row r="44" spans="1:63" ht="11.25" customHeight="1" x14ac:dyDescent="0.2">
      <c r="A44" s="58">
        <v>24</v>
      </c>
      <c r="B44" s="116">
        <f>'Section PP_BAFSA'!B44</f>
        <v>0</v>
      </c>
      <c r="C44" s="220">
        <f>'Section PP_BAFSA'!C44</f>
        <v>0</v>
      </c>
      <c r="D44" s="59">
        <f>'Section PP_BAFSA'!D44</f>
        <v>0</v>
      </c>
      <c r="E44" s="214">
        <f t="shared" si="23"/>
        <v>0</v>
      </c>
      <c r="F44" s="203">
        <f>'Section PP_BAFSA'!E44</f>
        <v>0</v>
      </c>
      <c r="G44" s="214">
        <f t="shared" si="1"/>
        <v>0</v>
      </c>
      <c r="H44" s="203">
        <f>'Section PP_BAFSA'!F44</f>
        <v>0</v>
      </c>
      <c r="I44" s="117">
        <f>'Section PP_BAFSA'!G44</f>
        <v>0</v>
      </c>
      <c r="J44" s="214">
        <f t="shared" si="2"/>
        <v>0</v>
      </c>
      <c r="K44" s="203">
        <f>'Section PP_BAFSA'!H44:H92</f>
        <v>0</v>
      </c>
      <c r="L44" s="214">
        <f t="shared" si="3"/>
        <v>0</v>
      </c>
      <c r="M44" s="203">
        <f>'Section PP_BAFSA'!I44</f>
        <v>0</v>
      </c>
      <c r="N44" s="117">
        <f>'Section PP_BAFSA'!J44</f>
        <v>0</v>
      </c>
      <c r="O44" s="214">
        <f t="shared" si="4"/>
        <v>0</v>
      </c>
      <c r="P44" s="203">
        <f>'Section PP_BAFSA'!M44:M92</f>
        <v>0</v>
      </c>
      <c r="Q44" s="214">
        <f t="shared" si="5"/>
        <v>0</v>
      </c>
      <c r="R44" s="203">
        <f>'Section PP_BAFSA'!L44</f>
        <v>0</v>
      </c>
      <c r="S44" s="117">
        <f>'Section PP_BAFSA'!M44</f>
        <v>0</v>
      </c>
      <c r="T44" s="214">
        <f t="shared" si="6"/>
        <v>0</v>
      </c>
      <c r="U44" s="203">
        <f>'Section PP_BAFSA'!N44</f>
        <v>0</v>
      </c>
      <c r="V44" s="214">
        <f t="shared" si="7"/>
        <v>0</v>
      </c>
      <c r="W44" s="203">
        <f>'Section PP_BAFSA'!O44</f>
        <v>0</v>
      </c>
      <c r="X44" s="117">
        <f>'Section PP_BAFSA'!P44</f>
        <v>0</v>
      </c>
      <c r="Y44" s="214">
        <f t="shared" si="8"/>
        <v>0</v>
      </c>
      <c r="Z44" s="203">
        <f>'Section PP_BAFSA'!Q44</f>
        <v>0</v>
      </c>
      <c r="AA44" s="214">
        <f t="shared" si="9"/>
        <v>0</v>
      </c>
      <c r="AB44" s="203">
        <f>'Section PP_BAFSA'!R44</f>
        <v>0</v>
      </c>
      <c r="AC44" s="117">
        <f>'Section PP_BAFSA'!S44</f>
        <v>0</v>
      </c>
      <c r="AD44" s="214">
        <f t="shared" si="10"/>
        <v>0</v>
      </c>
      <c r="AE44" s="203">
        <f>'Section PP_BAFSA'!T44</f>
        <v>0</v>
      </c>
      <c r="AF44" s="214">
        <f t="shared" si="11"/>
        <v>0</v>
      </c>
      <c r="AG44" s="203">
        <f>'Section PP_BAFSA'!U44</f>
        <v>0</v>
      </c>
      <c r="AH44" s="117">
        <f>'Section PP_BAFSA'!V44</f>
        <v>0</v>
      </c>
      <c r="AI44" s="214">
        <f t="shared" si="12"/>
        <v>0</v>
      </c>
      <c r="AJ44" s="203">
        <f>'Section PP_BAFSA'!W44</f>
        <v>0</v>
      </c>
      <c r="AK44" s="214">
        <f t="shared" si="0"/>
        <v>0</v>
      </c>
      <c r="AL44" s="203">
        <f>'Section PP_BAFSA'!X44</f>
        <v>0</v>
      </c>
      <c r="AM44" s="117">
        <f>'Section PP_BAFSA'!D44</f>
        <v>0</v>
      </c>
      <c r="AN44" s="214">
        <f t="shared" si="13"/>
        <v>0</v>
      </c>
      <c r="AO44" s="203">
        <f>'Section PP_BAFSA'!Z44</f>
        <v>0</v>
      </c>
      <c r="AP44" s="214">
        <f t="shared" si="14"/>
        <v>0</v>
      </c>
      <c r="AQ44" s="203">
        <f>'Section PP_BAFSA'!AA44</f>
        <v>0</v>
      </c>
      <c r="AR44" s="117">
        <f>'Section PP_BAFSA'!AB44</f>
        <v>0</v>
      </c>
      <c r="AS44" s="214">
        <f t="shared" si="15"/>
        <v>0</v>
      </c>
      <c r="AT44" s="203">
        <f>'Section PP_BAFSA'!AC44</f>
        <v>0</v>
      </c>
      <c r="AU44" s="214">
        <f t="shared" si="16"/>
        <v>0</v>
      </c>
      <c r="AV44" s="203">
        <f>'Section PP_BAFSA'!AD44</f>
        <v>0</v>
      </c>
      <c r="AW44" s="117">
        <f>'Section PP_BAFSA'!AE44</f>
        <v>0</v>
      </c>
      <c r="AX44" s="214">
        <f t="shared" si="17"/>
        <v>0</v>
      </c>
      <c r="AY44" s="203">
        <f>'Section PP_BAFSA'!AF44</f>
        <v>0</v>
      </c>
      <c r="AZ44" s="214">
        <f t="shared" si="18"/>
        <v>0</v>
      </c>
      <c r="BA44" s="203">
        <f>'Section PP_BAFSA'!AG44</f>
        <v>0</v>
      </c>
      <c r="BB44" s="117">
        <f>'Section PP_BAFSA'!AH44</f>
        <v>0</v>
      </c>
      <c r="BC44" s="214">
        <f t="shared" si="19"/>
        <v>0</v>
      </c>
      <c r="BD44" s="203">
        <f>'Section PP_BAFSA'!AI44</f>
        <v>0</v>
      </c>
      <c r="BE44" s="214">
        <f t="shared" si="20"/>
        <v>0</v>
      </c>
      <c r="BF44" s="203">
        <f>'Section PP_BAFSA'!AJ44</f>
        <v>0</v>
      </c>
      <c r="BG44" s="119">
        <f>'Section PP_BAFSA'!AK44</f>
        <v>0</v>
      </c>
      <c r="BH44" s="214">
        <f t="shared" si="21"/>
        <v>0</v>
      </c>
      <c r="BI44" s="203">
        <f>'Section PP_BAFSA'!AL44</f>
        <v>0</v>
      </c>
      <c r="BJ44" s="214">
        <f t="shared" si="22"/>
        <v>0</v>
      </c>
      <c r="BK44" s="127">
        <f>'Section PP_BAFSA'!AM44</f>
        <v>0</v>
      </c>
    </row>
    <row r="45" spans="1:63" ht="11.25" customHeight="1" x14ac:dyDescent="0.2">
      <c r="A45" s="58">
        <v>25</v>
      </c>
      <c r="B45" s="116">
        <f>'Section PP_BAFSA'!B45</f>
        <v>0</v>
      </c>
      <c r="C45" s="220">
        <f>'Section PP_BAFSA'!C45</f>
        <v>0</v>
      </c>
      <c r="D45" s="59">
        <f>'Section PP_BAFSA'!D45</f>
        <v>0</v>
      </c>
      <c r="E45" s="214">
        <f t="shared" si="23"/>
        <v>0</v>
      </c>
      <c r="F45" s="203">
        <f>'Section PP_BAFSA'!E45</f>
        <v>0</v>
      </c>
      <c r="G45" s="214">
        <f t="shared" si="1"/>
        <v>0</v>
      </c>
      <c r="H45" s="203">
        <f>'Section PP_BAFSA'!F45</f>
        <v>0</v>
      </c>
      <c r="I45" s="117">
        <f>'Section PP_BAFSA'!G45</f>
        <v>0</v>
      </c>
      <c r="J45" s="214">
        <f t="shared" si="2"/>
        <v>0</v>
      </c>
      <c r="K45" s="203">
        <f>'Section PP_BAFSA'!H45:H93</f>
        <v>0</v>
      </c>
      <c r="L45" s="214">
        <f t="shared" si="3"/>
        <v>0</v>
      </c>
      <c r="M45" s="203">
        <f>'Section PP_BAFSA'!I45</f>
        <v>0</v>
      </c>
      <c r="N45" s="117">
        <f>'Section PP_BAFSA'!J45</f>
        <v>0</v>
      </c>
      <c r="O45" s="214">
        <f t="shared" si="4"/>
        <v>0</v>
      </c>
      <c r="P45" s="203">
        <f>'Section PP_BAFSA'!M45:M93</f>
        <v>0</v>
      </c>
      <c r="Q45" s="214">
        <f t="shared" si="5"/>
        <v>0</v>
      </c>
      <c r="R45" s="203">
        <f>'Section PP_BAFSA'!L45</f>
        <v>0</v>
      </c>
      <c r="S45" s="117">
        <f>'Section PP_BAFSA'!M45</f>
        <v>0</v>
      </c>
      <c r="T45" s="214">
        <f t="shared" si="6"/>
        <v>0</v>
      </c>
      <c r="U45" s="203">
        <f>'Section PP_BAFSA'!N45</f>
        <v>0</v>
      </c>
      <c r="V45" s="214">
        <f t="shared" si="7"/>
        <v>0</v>
      </c>
      <c r="W45" s="203">
        <f>'Section PP_BAFSA'!O45</f>
        <v>0</v>
      </c>
      <c r="X45" s="117">
        <f>'Section PP_BAFSA'!P45</f>
        <v>0</v>
      </c>
      <c r="Y45" s="214">
        <f t="shared" si="8"/>
        <v>0</v>
      </c>
      <c r="Z45" s="203">
        <f>'Section PP_BAFSA'!Q45</f>
        <v>0</v>
      </c>
      <c r="AA45" s="214">
        <f t="shared" si="9"/>
        <v>0</v>
      </c>
      <c r="AB45" s="203">
        <f>'Section PP_BAFSA'!R45</f>
        <v>0</v>
      </c>
      <c r="AC45" s="117">
        <f>'Section PP_BAFSA'!S45</f>
        <v>0</v>
      </c>
      <c r="AD45" s="214">
        <f t="shared" si="10"/>
        <v>0</v>
      </c>
      <c r="AE45" s="203">
        <f>'Section PP_BAFSA'!T45</f>
        <v>0</v>
      </c>
      <c r="AF45" s="214">
        <f t="shared" si="11"/>
        <v>0</v>
      </c>
      <c r="AG45" s="203">
        <f>'Section PP_BAFSA'!U45</f>
        <v>0</v>
      </c>
      <c r="AH45" s="117">
        <f>'Section PP_BAFSA'!V45</f>
        <v>0</v>
      </c>
      <c r="AI45" s="214">
        <f t="shared" si="12"/>
        <v>0</v>
      </c>
      <c r="AJ45" s="203">
        <f>'Section PP_BAFSA'!W45</f>
        <v>0</v>
      </c>
      <c r="AK45" s="214">
        <f t="shared" si="0"/>
        <v>0</v>
      </c>
      <c r="AL45" s="203">
        <f>'Section PP_BAFSA'!X45</f>
        <v>0</v>
      </c>
      <c r="AM45" s="117">
        <f>'Section PP_BAFSA'!D45</f>
        <v>0</v>
      </c>
      <c r="AN45" s="214">
        <f t="shared" si="13"/>
        <v>0</v>
      </c>
      <c r="AO45" s="203">
        <f>'Section PP_BAFSA'!Z45</f>
        <v>0</v>
      </c>
      <c r="AP45" s="214">
        <f t="shared" si="14"/>
        <v>0</v>
      </c>
      <c r="AQ45" s="203">
        <f>'Section PP_BAFSA'!AA45</f>
        <v>0</v>
      </c>
      <c r="AR45" s="117">
        <f>'Section PP_BAFSA'!AB45</f>
        <v>0</v>
      </c>
      <c r="AS45" s="214">
        <f t="shared" si="15"/>
        <v>0</v>
      </c>
      <c r="AT45" s="203">
        <f>'Section PP_BAFSA'!AC45</f>
        <v>0</v>
      </c>
      <c r="AU45" s="214">
        <f t="shared" si="16"/>
        <v>0</v>
      </c>
      <c r="AV45" s="203">
        <f>'Section PP_BAFSA'!AD45</f>
        <v>0</v>
      </c>
      <c r="AW45" s="117">
        <f>'Section PP_BAFSA'!AE45</f>
        <v>0</v>
      </c>
      <c r="AX45" s="214">
        <f t="shared" si="17"/>
        <v>0</v>
      </c>
      <c r="AY45" s="203">
        <f>'Section PP_BAFSA'!AF45</f>
        <v>0</v>
      </c>
      <c r="AZ45" s="214">
        <f t="shared" si="18"/>
        <v>0</v>
      </c>
      <c r="BA45" s="203">
        <f>'Section PP_BAFSA'!AG45</f>
        <v>0</v>
      </c>
      <c r="BB45" s="117">
        <f>'Section PP_BAFSA'!AH45</f>
        <v>0</v>
      </c>
      <c r="BC45" s="214">
        <f t="shared" si="19"/>
        <v>0</v>
      </c>
      <c r="BD45" s="203">
        <f>'Section PP_BAFSA'!AI45</f>
        <v>0</v>
      </c>
      <c r="BE45" s="214">
        <f t="shared" si="20"/>
        <v>0</v>
      </c>
      <c r="BF45" s="203">
        <f>'Section PP_BAFSA'!AJ45</f>
        <v>0</v>
      </c>
      <c r="BG45" s="119">
        <f>'Section PP_BAFSA'!AK45</f>
        <v>0</v>
      </c>
      <c r="BH45" s="214">
        <f t="shared" si="21"/>
        <v>0</v>
      </c>
      <c r="BI45" s="203">
        <f>'Section PP_BAFSA'!AL45</f>
        <v>0</v>
      </c>
      <c r="BJ45" s="214">
        <f t="shared" si="22"/>
        <v>0</v>
      </c>
      <c r="BK45" s="127">
        <f>'Section PP_BAFSA'!AM45</f>
        <v>0</v>
      </c>
    </row>
    <row r="46" spans="1:63" ht="11.25" customHeight="1" x14ac:dyDescent="0.2">
      <c r="A46" s="58">
        <v>26</v>
      </c>
      <c r="B46" s="116">
        <f>'Section PP_BAFSA'!B46</f>
        <v>0</v>
      </c>
      <c r="C46" s="220">
        <f>'Section PP_BAFSA'!C46</f>
        <v>0</v>
      </c>
      <c r="D46" s="59">
        <f>'Section PP_BAFSA'!D46</f>
        <v>0</v>
      </c>
      <c r="E46" s="214">
        <f t="shared" si="23"/>
        <v>0</v>
      </c>
      <c r="F46" s="203">
        <f>'Section PP_BAFSA'!E46</f>
        <v>0</v>
      </c>
      <c r="G46" s="214">
        <f t="shared" si="1"/>
        <v>0</v>
      </c>
      <c r="H46" s="203">
        <f>'Section PP_BAFSA'!F46</f>
        <v>0</v>
      </c>
      <c r="I46" s="117">
        <f>'Section PP_BAFSA'!G46</f>
        <v>0</v>
      </c>
      <c r="J46" s="214">
        <f t="shared" si="2"/>
        <v>0</v>
      </c>
      <c r="K46" s="203">
        <f>'Section PP_BAFSA'!H46:H94</f>
        <v>0</v>
      </c>
      <c r="L46" s="214">
        <f t="shared" si="3"/>
        <v>0</v>
      </c>
      <c r="M46" s="203">
        <f>'Section PP_BAFSA'!I46</f>
        <v>0</v>
      </c>
      <c r="N46" s="117">
        <f>'Section PP_BAFSA'!J46</f>
        <v>0</v>
      </c>
      <c r="O46" s="214">
        <f t="shared" si="4"/>
        <v>0</v>
      </c>
      <c r="P46" s="203">
        <f>'Section PP_BAFSA'!M46:M94</f>
        <v>0</v>
      </c>
      <c r="Q46" s="214">
        <f t="shared" si="5"/>
        <v>0</v>
      </c>
      <c r="R46" s="203">
        <f>'Section PP_BAFSA'!L46</f>
        <v>0</v>
      </c>
      <c r="S46" s="117">
        <f>'Section PP_BAFSA'!M46</f>
        <v>0</v>
      </c>
      <c r="T46" s="214">
        <f t="shared" si="6"/>
        <v>0</v>
      </c>
      <c r="U46" s="203">
        <f>'Section PP_BAFSA'!N46</f>
        <v>0</v>
      </c>
      <c r="V46" s="214">
        <f t="shared" si="7"/>
        <v>0</v>
      </c>
      <c r="W46" s="203">
        <f>'Section PP_BAFSA'!O46</f>
        <v>0</v>
      </c>
      <c r="X46" s="117">
        <f>'Section PP_BAFSA'!P46</f>
        <v>0</v>
      </c>
      <c r="Y46" s="214">
        <f t="shared" si="8"/>
        <v>0</v>
      </c>
      <c r="Z46" s="203">
        <f>'Section PP_BAFSA'!Q46</f>
        <v>0</v>
      </c>
      <c r="AA46" s="214">
        <f t="shared" si="9"/>
        <v>0</v>
      </c>
      <c r="AB46" s="203">
        <f>'Section PP_BAFSA'!R46</f>
        <v>0</v>
      </c>
      <c r="AC46" s="117">
        <f>'Section PP_BAFSA'!S46</f>
        <v>0</v>
      </c>
      <c r="AD46" s="214">
        <f t="shared" si="10"/>
        <v>0</v>
      </c>
      <c r="AE46" s="203">
        <f>'Section PP_BAFSA'!T46</f>
        <v>0</v>
      </c>
      <c r="AF46" s="214">
        <f t="shared" si="11"/>
        <v>0</v>
      </c>
      <c r="AG46" s="203">
        <f>'Section PP_BAFSA'!U46</f>
        <v>0</v>
      </c>
      <c r="AH46" s="117">
        <f>'Section PP_BAFSA'!V46</f>
        <v>0</v>
      </c>
      <c r="AI46" s="214">
        <f t="shared" si="12"/>
        <v>0</v>
      </c>
      <c r="AJ46" s="203">
        <f>'Section PP_BAFSA'!W46</f>
        <v>0</v>
      </c>
      <c r="AK46" s="214">
        <f t="shared" si="0"/>
        <v>0</v>
      </c>
      <c r="AL46" s="203">
        <f>'Section PP_BAFSA'!X46</f>
        <v>0</v>
      </c>
      <c r="AM46" s="117">
        <f>'Section PP_BAFSA'!D46</f>
        <v>0</v>
      </c>
      <c r="AN46" s="214">
        <f t="shared" si="13"/>
        <v>0</v>
      </c>
      <c r="AO46" s="203">
        <f>'Section PP_BAFSA'!Z46</f>
        <v>0</v>
      </c>
      <c r="AP46" s="214">
        <f t="shared" si="14"/>
        <v>0</v>
      </c>
      <c r="AQ46" s="203">
        <f>'Section PP_BAFSA'!AA46</f>
        <v>0</v>
      </c>
      <c r="AR46" s="117">
        <f>'Section PP_BAFSA'!AB46</f>
        <v>0</v>
      </c>
      <c r="AS46" s="214">
        <f t="shared" si="15"/>
        <v>0</v>
      </c>
      <c r="AT46" s="203">
        <f>'Section PP_BAFSA'!AC46</f>
        <v>0</v>
      </c>
      <c r="AU46" s="214">
        <f t="shared" si="16"/>
        <v>0</v>
      </c>
      <c r="AV46" s="203">
        <f>'Section PP_BAFSA'!AD46</f>
        <v>0</v>
      </c>
      <c r="AW46" s="117">
        <f>'Section PP_BAFSA'!AE46</f>
        <v>0</v>
      </c>
      <c r="AX46" s="214">
        <f t="shared" si="17"/>
        <v>0</v>
      </c>
      <c r="AY46" s="203">
        <f>'Section PP_BAFSA'!AF46</f>
        <v>0</v>
      </c>
      <c r="AZ46" s="214">
        <f t="shared" si="18"/>
        <v>0</v>
      </c>
      <c r="BA46" s="203">
        <f>'Section PP_BAFSA'!AG46</f>
        <v>0</v>
      </c>
      <c r="BB46" s="117">
        <f>'Section PP_BAFSA'!AH46</f>
        <v>0</v>
      </c>
      <c r="BC46" s="214">
        <f t="shared" si="19"/>
        <v>0</v>
      </c>
      <c r="BD46" s="203">
        <f>'Section PP_BAFSA'!AI46</f>
        <v>0</v>
      </c>
      <c r="BE46" s="214">
        <f t="shared" si="20"/>
        <v>0</v>
      </c>
      <c r="BF46" s="203">
        <f>'Section PP_BAFSA'!AJ46</f>
        <v>0</v>
      </c>
      <c r="BG46" s="119">
        <f>'Section PP_BAFSA'!AK46</f>
        <v>0</v>
      </c>
      <c r="BH46" s="214">
        <f t="shared" si="21"/>
        <v>0</v>
      </c>
      <c r="BI46" s="203">
        <f>'Section PP_BAFSA'!AL46</f>
        <v>0</v>
      </c>
      <c r="BJ46" s="214">
        <f t="shared" si="22"/>
        <v>0</v>
      </c>
      <c r="BK46" s="127">
        <f>'Section PP_BAFSA'!AM46</f>
        <v>0</v>
      </c>
    </row>
    <row r="47" spans="1:63" ht="11.25" customHeight="1" x14ac:dyDescent="0.2">
      <c r="A47" s="58">
        <v>27</v>
      </c>
      <c r="B47" s="116">
        <f>'Section PP_BAFSA'!B47</f>
        <v>0</v>
      </c>
      <c r="C47" s="220">
        <f>'Section PP_BAFSA'!C47</f>
        <v>0</v>
      </c>
      <c r="D47" s="59">
        <f>'Section PP_BAFSA'!D47</f>
        <v>0</v>
      </c>
      <c r="E47" s="214">
        <f t="shared" si="23"/>
        <v>0</v>
      </c>
      <c r="F47" s="203">
        <f>'Section PP_BAFSA'!E47</f>
        <v>0</v>
      </c>
      <c r="G47" s="214">
        <f t="shared" si="1"/>
        <v>0</v>
      </c>
      <c r="H47" s="203">
        <f>'Section PP_BAFSA'!F47</f>
        <v>0</v>
      </c>
      <c r="I47" s="117">
        <f>'Section PP_BAFSA'!G47</f>
        <v>0</v>
      </c>
      <c r="J47" s="214">
        <f t="shared" si="2"/>
        <v>0</v>
      </c>
      <c r="K47" s="203">
        <f>'Section PP_BAFSA'!H47:H95</f>
        <v>0</v>
      </c>
      <c r="L47" s="214">
        <f t="shared" si="3"/>
        <v>0</v>
      </c>
      <c r="M47" s="203">
        <f>'Section PP_BAFSA'!I47</f>
        <v>0</v>
      </c>
      <c r="N47" s="117">
        <f>'Section PP_BAFSA'!J47</f>
        <v>0</v>
      </c>
      <c r="O47" s="214">
        <f t="shared" si="4"/>
        <v>0</v>
      </c>
      <c r="P47" s="203">
        <f>'Section PP_BAFSA'!M47:M95</f>
        <v>0</v>
      </c>
      <c r="Q47" s="214">
        <f t="shared" si="5"/>
        <v>0</v>
      </c>
      <c r="R47" s="203">
        <f>'Section PP_BAFSA'!L47</f>
        <v>0</v>
      </c>
      <c r="S47" s="117">
        <f>'Section PP_BAFSA'!M47</f>
        <v>0</v>
      </c>
      <c r="T47" s="214">
        <f t="shared" si="6"/>
        <v>0</v>
      </c>
      <c r="U47" s="203">
        <f>'Section PP_BAFSA'!N47</f>
        <v>0</v>
      </c>
      <c r="V47" s="214">
        <f t="shared" si="7"/>
        <v>0</v>
      </c>
      <c r="W47" s="203">
        <f>'Section PP_BAFSA'!O47</f>
        <v>0</v>
      </c>
      <c r="X47" s="117">
        <f>'Section PP_BAFSA'!P47</f>
        <v>0</v>
      </c>
      <c r="Y47" s="214">
        <f t="shared" si="8"/>
        <v>0</v>
      </c>
      <c r="Z47" s="203">
        <f>'Section PP_BAFSA'!Q47</f>
        <v>0</v>
      </c>
      <c r="AA47" s="214">
        <f t="shared" si="9"/>
        <v>0</v>
      </c>
      <c r="AB47" s="203">
        <f>'Section PP_BAFSA'!R47</f>
        <v>0</v>
      </c>
      <c r="AC47" s="117">
        <f>'Section PP_BAFSA'!S47</f>
        <v>0</v>
      </c>
      <c r="AD47" s="214">
        <f t="shared" si="10"/>
        <v>0</v>
      </c>
      <c r="AE47" s="203">
        <f>'Section PP_BAFSA'!T47</f>
        <v>0</v>
      </c>
      <c r="AF47" s="214">
        <f t="shared" si="11"/>
        <v>0</v>
      </c>
      <c r="AG47" s="203">
        <f>'Section PP_BAFSA'!U47</f>
        <v>0</v>
      </c>
      <c r="AH47" s="117">
        <f>'Section PP_BAFSA'!V47</f>
        <v>0</v>
      </c>
      <c r="AI47" s="214">
        <f t="shared" si="12"/>
        <v>0</v>
      </c>
      <c r="AJ47" s="203">
        <f>'Section PP_BAFSA'!W47</f>
        <v>0</v>
      </c>
      <c r="AK47" s="214">
        <f t="shared" si="0"/>
        <v>0</v>
      </c>
      <c r="AL47" s="203">
        <f>'Section PP_BAFSA'!X47</f>
        <v>0</v>
      </c>
      <c r="AM47" s="117">
        <f>'Section PP_BAFSA'!D47</f>
        <v>0</v>
      </c>
      <c r="AN47" s="214">
        <f t="shared" si="13"/>
        <v>0</v>
      </c>
      <c r="AO47" s="203">
        <f>'Section PP_BAFSA'!Z47</f>
        <v>0</v>
      </c>
      <c r="AP47" s="214">
        <f t="shared" si="14"/>
        <v>0</v>
      </c>
      <c r="AQ47" s="203">
        <f>'Section PP_BAFSA'!AA47</f>
        <v>0</v>
      </c>
      <c r="AR47" s="117">
        <f>'Section PP_BAFSA'!AB47</f>
        <v>0</v>
      </c>
      <c r="AS47" s="214">
        <f t="shared" si="15"/>
        <v>0</v>
      </c>
      <c r="AT47" s="203">
        <f>'Section PP_BAFSA'!AC47</f>
        <v>0</v>
      </c>
      <c r="AU47" s="214">
        <f t="shared" si="16"/>
        <v>0</v>
      </c>
      <c r="AV47" s="203">
        <f>'Section PP_BAFSA'!AD47</f>
        <v>0</v>
      </c>
      <c r="AW47" s="117">
        <f>'Section PP_BAFSA'!AE47</f>
        <v>0</v>
      </c>
      <c r="AX47" s="214">
        <f t="shared" si="17"/>
        <v>0</v>
      </c>
      <c r="AY47" s="203">
        <f>'Section PP_BAFSA'!AF47</f>
        <v>0</v>
      </c>
      <c r="AZ47" s="214">
        <f t="shared" si="18"/>
        <v>0</v>
      </c>
      <c r="BA47" s="203">
        <f>'Section PP_BAFSA'!AG47</f>
        <v>0</v>
      </c>
      <c r="BB47" s="117">
        <f>'Section PP_BAFSA'!AH47</f>
        <v>0</v>
      </c>
      <c r="BC47" s="214">
        <f t="shared" si="19"/>
        <v>0</v>
      </c>
      <c r="BD47" s="203">
        <f>'Section PP_BAFSA'!AI47</f>
        <v>0</v>
      </c>
      <c r="BE47" s="214">
        <f t="shared" si="20"/>
        <v>0</v>
      </c>
      <c r="BF47" s="203">
        <f>'Section PP_BAFSA'!AJ47</f>
        <v>0</v>
      </c>
      <c r="BG47" s="119">
        <f>'Section PP_BAFSA'!AK47</f>
        <v>0</v>
      </c>
      <c r="BH47" s="214">
        <f t="shared" si="21"/>
        <v>0</v>
      </c>
      <c r="BI47" s="203">
        <f>'Section PP_BAFSA'!AL47</f>
        <v>0</v>
      </c>
      <c r="BJ47" s="214">
        <f t="shared" si="22"/>
        <v>0</v>
      </c>
      <c r="BK47" s="127">
        <f>'Section PP_BAFSA'!AM47</f>
        <v>0</v>
      </c>
    </row>
    <row r="48" spans="1:63" ht="11.25" customHeight="1" x14ac:dyDescent="0.2">
      <c r="A48" s="58">
        <v>28</v>
      </c>
      <c r="B48" s="116">
        <f>'Section PP_BAFSA'!B48</f>
        <v>0</v>
      </c>
      <c r="C48" s="220">
        <f>'Section PP_BAFSA'!C48</f>
        <v>0</v>
      </c>
      <c r="D48" s="59">
        <f>'Section PP_BAFSA'!D48</f>
        <v>0</v>
      </c>
      <c r="E48" s="214">
        <f t="shared" si="23"/>
        <v>0</v>
      </c>
      <c r="F48" s="203">
        <f>'Section PP_BAFSA'!E48</f>
        <v>0</v>
      </c>
      <c r="G48" s="214">
        <f t="shared" si="1"/>
        <v>0</v>
      </c>
      <c r="H48" s="203">
        <f>'Section PP_BAFSA'!F48</f>
        <v>0</v>
      </c>
      <c r="I48" s="117">
        <f>'Section PP_BAFSA'!G48</f>
        <v>0</v>
      </c>
      <c r="J48" s="214">
        <f t="shared" si="2"/>
        <v>0</v>
      </c>
      <c r="K48" s="203">
        <f>'Section PP_BAFSA'!H48:H96</f>
        <v>0</v>
      </c>
      <c r="L48" s="214">
        <f t="shared" si="3"/>
        <v>0</v>
      </c>
      <c r="M48" s="203">
        <f>'Section PP_BAFSA'!I48</f>
        <v>0</v>
      </c>
      <c r="N48" s="117">
        <f>'Section PP_BAFSA'!J48</f>
        <v>0</v>
      </c>
      <c r="O48" s="214">
        <f t="shared" si="4"/>
        <v>0</v>
      </c>
      <c r="P48" s="203">
        <f>'Section PP_BAFSA'!M48:M96</f>
        <v>0</v>
      </c>
      <c r="Q48" s="214">
        <f t="shared" si="5"/>
        <v>0</v>
      </c>
      <c r="R48" s="203">
        <f>'Section PP_BAFSA'!L48</f>
        <v>0</v>
      </c>
      <c r="S48" s="117">
        <f>'Section PP_BAFSA'!M48</f>
        <v>0</v>
      </c>
      <c r="T48" s="214">
        <f t="shared" si="6"/>
        <v>0</v>
      </c>
      <c r="U48" s="203">
        <f>'Section PP_BAFSA'!N48</f>
        <v>0</v>
      </c>
      <c r="V48" s="214">
        <f t="shared" si="7"/>
        <v>0</v>
      </c>
      <c r="W48" s="203">
        <f>'Section PP_BAFSA'!O48</f>
        <v>0</v>
      </c>
      <c r="X48" s="117">
        <f>'Section PP_BAFSA'!P48</f>
        <v>0</v>
      </c>
      <c r="Y48" s="214">
        <f t="shared" si="8"/>
        <v>0</v>
      </c>
      <c r="Z48" s="203">
        <f>'Section PP_BAFSA'!Q48</f>
        <v>0</v>
      </c>
      <c r="AA48" s="214">
        <f t="shared" si="9"/>
        <v>0</v>
      </c>
      <c r="AB48" s="203">
        <f>'Section PP_BAFSA'!R48</f>
        <v>0</v>
      </c>
      <c r="AC48" s="117">
        <f>'Section PP_BAFSA'!S48</f>
        <v>0</v>
      </c>
      <c r="AD48" s="214">
        <f t="shared" si="10"/>
        <v>0</v>
      </c>
      <c r="AE48" s="203">
        <f>'Section PP_BAFSA'!T48</f>
        <v>0</v>
      </c>
      <c r="AF48" s="214">
        <f t="shared" si="11"/>
        <v>0</v>
      </c>
      <c r="AG48" s="203">
        <f>'Section PP_BAFSA'!U48</f>
        <v>0</v>
      </c>
      <c r="AH48" s="117">
        <f>'Section PP_BAFSA'!V48</f>
        <v>0</v>
      </c>
      <c r="AI48" s="214">
        <f t="shared" si="12"/>
        <v>0</v>
      </c>
      <c r="AJ48" s="203">
        <f>'Section PP_BAFSA'!W48</f>
        <v>0</v>
      </c>
      <c r="AK48" s="214">
        <f t="shared" si="0"/>
        <v>0</v>
      </c>
      <c r="AL48" s="203">
        <f>'Section PP_BAFSA'!X48</f>
        <v>0</v>
      </c>
      <c r="AM48" s="117">
        <f>'Section PP_BAFSA'!D48</f>
        <v>0</v>
      </c>
      <c r="AN48" s="214">
        <f t="shared" si="13"/>
        <v>0</v>
      </c>
      <c r="AO48" s="203">
        <f>'Section PP_BAFSA'!Z48</f>
        <v>0</v>
      </c>
      <c r="AP48" s="214">
        <f t="shared" si="14"/>
        <v>0</v>
      </c>
      <c r="AQ48" s="203">
        <f>'Section PP_BAFSA'!AA48</f>
        <v>0</v>
      </c>
      <c r="AR48" s="117">
        <f>'Section PP_BAFSA'!AB48</f>
        <v>0</v>
      </c>
      <c r="AS48" s="214">
        <f t="shared" si="15"/>
        <v>0</v>
      </c>
      <c r="AT48" s="203">
        <f>'Section PP_BAFSA'!AC48</f>
        <v>0</v>
      </c>
      <c r="AU48" s="214">
        <f t="shared" si="16"/>
        <v>0</v>
      </c>
      <c r="AV48" s="203">
        <f>'Section PP_BAFSA'!AD48</f>
        <v>0</v>
      </c>
      <c r="AW48" s="117">
        <f>'Section PP_BAFSA'!AE48</f>
        <v>0</v>
      </c>
      <c r="AX48" s="214">
        <f t="shared" si="17"/>
        <v>0</v>
      </c>
      <c r="AY48" s="203">
        <f>'Section PP_BAFSA'!AF48</f>
        <v>0</v>
      </c>
      <c r="AZ48" s="214">
        <f t="shared" si="18"/>
        <v>0</v>
      </c>
      <c r="BA48" s="203">
        <f>'Section PP_BAFSA'!AG48</f>
        <v>0</v>
      </c>
      <c r="BB48" s="117">
        <f>'Section PP_BAFSA'!AH48</f>
        <v>0</v>
      </c>
      <c r="BC48" s="214">
        <f t="shared" si="19"/>
        <v>0</v>
      </c>
      <c r="BD48" s="203">
        <f>'Section PP_BAFSA'!AI48</f>
        <v>0</v>
      </c>
      <c r="BE48" s="214">
        <f t="shared" si="20"/>
        <v>0</v>
      </c>
      <c r="BF48" s="203">
        <f>'Section PP_BAFSA'!AJ48</f>
        <v>0</v>
      </c>
      <c r="BG48" s="119">
        <f>'Section PP_BAFSA'!AK48</f>
        <v>0</v>
      </c>
      <c r="BH48" s="214">
        <f t="shared" si="21"/>
        <v>0</v>
      </c>
      <c r="BI48" s="203">
        <f>'Section PP_BAFSA'!AL48</f>
        <v>0</v>
      </c>
      <c r="BJ48" s="214">
        <f t="shared" si="22"/>
        <v>0</v>
      </c>
      <c r="BK48" s="127">
        <f>'Section PP_BAFSA'!AM48</f>
        <v>0</v>
      </c>
    </row>
    <row r="49" spans="1:63" ht="11.25" customHeight="1" x14ac:dyDescent="0.2">
      <c r="A49" s="58">
        <v>29</v>
      </c>
      <c r="B49" s="116">
        <f>'Section PP_BAFSA'!B49</f>
        <v>0</v>
      </c>
      <c r="C49" s="220">
        <f>'Section PP_BAFSA'!C49</f>
        <v>0</v>
      </c>
      <c r="D49" s="59">
        <f>'Section PP_BAFSA'!D49</f>
        <v>0</v>
      </c>
      <c r="E49" s="214">
        <f t="shared" si="23"/>
        <v>0</v>
      </c>
      <c r="F49" s="203">
        <f>'Section PP_BAFSA'!E49</f>
        <v>0</v>
      </c>
      <c r="G49" s="214">
        <f t="shared" si="1"/>
        <v>0</v>
      </c>
      <c r="H49" s="203">
        <f>'Section PP_BAFSA'!F49</f>
        <v>0</v>
      </c>
      <c r="I49" s="117">
        <f>'Section PP_BAFSA'!G49</f>
        <v>0</v>
      </c>
      <c r="J49" s="214">
        <f t="shared" si="2"/>
        <v>0</v>
      </c>
      <c r="K49" s="203">
        <f>'Section PP_BAFSA'!H49:H97</f>
        <v>0</v>
      </c>
      <c r="L49" s="214">
        <f t="shared" si="3"/>
        <v>0</v>
      </c>
      <c r="M49" s="203">
        <f>'Section PP_BAFSA'!I49</f>
        <v>0</v>
      </c>
      <c r="N49" s="117">
        <f>'Section PP_BAFSA'!J49</f>
        <v>0</v>
      </c>
      <c r="O49" s="214">
        <f t="shared" si="4"/>
        <v>0</v>
      </c>
      <c r="P49" s="203">
        <f>'Section PP_BAFSA'!M49:M97</f>
        <v>0</v>
      </c>
      <c r="Q49" s="214">
        <f t="shared" si="5"/>
        <v>0</v>
      </c>
      <c r="R49" s="203">
        <f>'Section PP_BAFSA'!L49</f>
        <v>0</v>
      </c>
      <c r="S49" s="117">
        <f>'Section PP_BAFSA'!M49</f>
        <v>0</v>
      </c>
      <c r="T49" s="214">
        <f t="shared" si="6"/>
        <v>0</v>
      </c>
      <c r="U49" s="203">
        <f>'Section PP_BAFSA'!N49</f>
        <v>0</v>
      </c>
      <c r="V49" s="214">
        <f t="shared" si="7"/>
        <v>0</v>
      </c>
      <c r="W49" s="203">
        <f>'Section PP_BAFSA'!O49</f>
        <v>0</v>
      </c>
      <c r="X49" s="117">
        <f>'Section PP_BAFSA'!P49</f>
        <v>0</v>
      </c>
      <c r="Y49" s="214">
        <f t="shared" si="8"/>
        <v>0</v>
      </c>
      <c r="Z49" s="203">
        <f>'Section PP_BAFSA'!Q49</f>
        <v>0</v>
      </c>
      <c r="AA49" s="214">
        <f t="shared" si="9"/>
        <v>0</v>
      </c>
      <c r="AB49" s="203">
        <f>'Section PP_BAFSA'!R49</f>
        <v>0</v>
      </c>
      <c r="AC49" s="117">
        <f>'Section PP_BAFSA'!S49</f>
        <v>0</v>
      </c>
      <c r="AD49" s="214">
        <f t="shared" si="10"/>
        <v>0</v>
      </c>
      <c r="AE49" s="203">
        <f>'Section PP_BAFSA'!T49</f>
        <v>0</v>
      </c>
      <c r="AF49" s="214">
        <f t="shared" si="11"/>
        <v>0</v>
      </c>
      <c r="AG49" s="203">
        <f>'Section PP_BAFSA'!U49</f>
        <v>0</v>
      </c>
      <c r="AH49" s="117">
        <f>'Section PP_BAFSA'!V49</f>
        <v>0</v>
      </c>
      <c r="AI49" s="214">
        <f t="shared" si="12"/>
        <v>0</v>
      </c>
      <c r="AJ49" s="203">
        <f>'Section PP_BAFSA'!W49</f>
        <v>0</v>
      </c>
      <c r="AK49" s="214">
        <f t="shared" si="0"/>
        <v>0</v>
      </c>
      <c r="AL49" s="203">
        <f>'Section PP_BAFSA'!X49</f>
        <v>0</v>
      </c>
      <c r="AM49" s="117">
        <f>'Section PP_BAFSA'!D49</f>
        <v>0</v>
      </c>
      <c r="AN49" s="214">
        <f t="shared" si="13"/>
        <v>0</v>
      </c>
      <c r="AO49" s="203">
        <f>'Section PP_BAFSA'!Z49</f>
        <v>0</v>
      </c>
      <c r="AP49" s="214">
        <f t="shared" si="14"/>
        <v>0</v>
      </c>
      <c r="AQ49" s="203">
        <f>'Section PP_BAFSA'!AA49</f>
        <v>0</v>
      </c>
      <c r="AR49" s="117">
        <f>'Section PP_BAFSA'!AB49</f>
        <v>0</v>
      </c>
      <c r="AS49" s="214">
        <f t="shared" si="15"/>
        <v>0</v>
      </c>
      <c r="AT49" s="203">
        <f>'Section PP_BAFSA'!AC49</f>
        <v>0</v>
      </c>
      <c r="AU49" s="214">
        <f t="shared" si="16"/>
        <v>0</v>
      </c>
      <c r="AV49" s="203">
        <f>'Section PP_BAFSA'!AD49</f>
        <v>0</v>
      </c>
      <c r="AW49" s="117">
        <f>'Section PP_BAFSA'!AE49</f>
        <v>0</v>
      </c>
      <c r="AX49" s="214">
        <f t="shared" si="17"/>
        <v>0</v>
      </c>
      <c r="AY49" s="203">
        <f>'Section PP_BAFSA'!AF49</f>
        <v>0</v>
      </c>
      <c r="AZ49" s="214">
        <f t="shared" si="18"/>
        <v>0</v>
      </c>
      <c r="BA49" s="203">
        <f>'Section PP_BAFSA'!AG49</f>
        <v>0</v>
      </c>
      <c r="BB49" s="117">
        <f>'Section PP_BAFSA'!AH49</f>
        <v>0</v>
      </c>
      <c r="BC49" s="214">
        <f t="shared" si="19"/>
        <v>0</v>
      </c>
      <c r="BD49" s="203">
        <f>'Section PP_BAFSA'!AI49</f>
        <v>0</v>
      </c>
      <c r="BE49" s="214">
        <f t="shared" si="20"/>
        <v>0</v>
      </c>
      <c r="BF49" s="203">
        <f>'Section PP_BAFSA'!AJ49</f>
        <v>0</v>
      </c>
      <c r="BG49" s="119">
        <f>'Section PP_BAFSA'!AK49</f>
        <v>0</v>
      </c>
      <c r="BH49" s="214">
        <f t="shared" si="21"/>
        <v>0</v>
      </c>
      <c r="BI49" s="203">
        <f>'Section PP_BAFSA'!AL49</f>
        <v>0</v>
      </c>
      <c r="BJ49" s="214">
        <f t="shared" si="22"/>
        <v>0</v>
      </c>
      <c r="BK49" s="127">
        <f>'Section PP_BAFSA'!AM49</f>
        <v>0</v>
      </c>
    </row>
    <row r="50" spans="1:63" ht="11.25" customHeight="1" x14ac:dyDescent="0.2">
      <c r="A50" s="58">
        <v>30</v>
      </c>
      <c r="B50" s="116">
        <f>'Section PP_BAFSA'!B50</f>
        <v>0</v>
      </c>
      <c r="C50" s="220">
        <f>'Section PP_BAFSA'!C50</f>
        <v>0</v>
      </c>
      <c r="D50" s="59">
        <f>'Section PP_BAFSA'!D50</f>
        <v>0</v>
      </c>
      <c r="E50" s="214">
        <f t="shared" si="23"/>
        <v>0</v>
      </c>
      <c r="F50" s="203">
        <f>'Section PP_BAFSA'!E50</f>
        <v>0</v>
      </c>
      <c r="G50" s="214">
        <f t="shared" si="1"/>
        <v>0</v>
      </c>
      <c r="H50" s="203">
        <f>'Section PP_BAFSA'!F50</f>
        <v>0</v>
      </c>
      <c r="I50" s="117">
        <f>'Section PP_BAFSA'!G50</f>
        <v>0</v>
      </c>
      <c r="J50" s="214">
        <f t="shared" si="2"/>
        <v>0</v>
      </c>
      <c r="K50" s="203">
        <f>'Section PP_BAFSA'!H50:H98</f>
        <v>0</v>
      </c>
      <c r="L50" s="214">
        <f t="shared" si="3"/>
        <v>0</v>
      </c>
      <c r="M50" s="203">
        <f>'Section PP_BAFSA'!I50</f>
        <v>0</v>
      </c>
      <c r="N50" s="117">
        <f>'Section PP_BAFSA'!J50</f>
        <v>0</v>
      </c>
      <c r="O50" s="214">
        <f t="shared" si="4"/>
        <v>0</v>
      </c>
      <c r="P50" s="203">
        <f>'Section PP_BAFSA'!M50:M98</f>
        <v>0</v>
      </c>
      <c r="Q50" s="214">
        <f t="shared" si="5"/>
        <v>0</v>
      </c>
      <c r="R50" s="203">
        <f>'Section PP_BAFSA'!L50</f>
        <v>0</v>
      </c>
      <c r="S50" s="117">
        <f>'Section PP_BAFSA'!M50</f>
        <v>0</v>
      </c>
      <c r="T50" s="214">
        <f t="shared" si="6"/>
        <v>0</v>
      </c>
      <c r="U50" s="203">
        <f>'Section PP_BAFSA'!N50</f>
        <v>0</v>
      </c>
      <c r="V50" s="214">
        <f t="shared" si="7"/>
        <v>0</v>
      </c>
      <c r="W50" s="203">
        <f>'Section PP_BAFSA'!O50</f>
        <v>0</v>
      </c>
      <c r="X50" s="117">
        <f>'Section PP_BAFSA'!P50</f>
        <v>0</v>
      </c>
      <c r="Y50" s="214">
        <f t="shared" si="8"/>
        <v>0</v>
      </c>
      <c r="Z50" s="203">
        <f>'Section PP_BAFSA'!Q50</f>
        <v>0</v>
      </c>
      <c r="AA50" s="214">
        <f t="shared" si="9"/>
        <v>0</v>
      </c>
      <c r="AB50" s="203">
        <f>'Section PP_BAFSA'!R50</f>
        <v>0</v>
      </c>
      <c r="AC50" s="117">
        <f>'Section PP_BAFSA'!S50</f>
        <v>0</v>
      </c>
      <c r="AD50" s="214">
        <f t="shared" si="10"/>
        <v>0</v>
      </c>
      <c r="AE50" s="203">
        <f>'Section PP_BAFSA'!T50</f>
        <v>0</v>
      </c>
      <c r="AF50" s="214">
        <f t="shared" si="11"/>
        <v>0</v>
      </c>
      <c r="AG50" s="203">
        <f>'Section PP_BAFSA'!U50</f>
        <v>0</v>
      </c>
      <c r="AH50" s="117">
        <f>'Section PP_BAFSA'!V50</f>
        <v>0</v>
      </c>
      <c r="AI50" s="214">
        <f t="shared" si="12"/>
        <v>0</v>
      </c>
      <c r="AJ50" s="203">
        <f>'Section PP_BAFSA'!W50</f>
        <v>0</v>
      </c>
      <c r="AK50" s="214">
        <f t="shared" si="0"/>
        <v>0</v>
      </c>
      <c r="AL50" s="203">
        <f>'Section PP_BAFSA'!X50</f>
        <v>0</v>
      </c>
      <c r="AM50" s="117">
        <f>'Section PP_BAFSA'!D50</f>
        <v>0</v>
      </c>
      <c r="AN50" s="214">
        <f t="shared" si="13"/>
        <v>0</v>
      </c>
      <c r="AO50" s="203">
        <f>'Section PP_BAFSA'!Z50</f>
        <v>0</v>
      </c>
      <c r="AP50" s="214">
        <f t="shared" si="14"/>
        <v>0</v>
      </c>
      <c r="AQ50" s="203">
        <f>'Section PP_BAFSA'!AA50</f>
        <v>0</v>
      </c>
      <c r="AR50" s="117">
        <f>'Section PP_BAFSA'!AB50</f>
        <v>0</v>
      </c>
      <c r="AS50" s="214">
        <f t="shared" si="15"/>
        <v>0</v>
      </c>
      <c r="AT50" s="203">
        <f>'Section PP_BAFSA'!AC50</f>
        <v>0</v>
      </c>
      <c r="AU50" s="214">
        <f t="shared" si="16"/>
        <v>0</v>
      </c>
      <c r="AV50" s="203">
        <f>'Section PP_BAFSA'!AD50</f>
        <v>0</v>
      </c>
      <c r="AW50" s="117">
        <f>'Section PP_BAFSA'!AE50</f>
        <v>0</v>
      </c>
      <c r="AX50" s="214">
        <f t="shared" si="17"/>
        <v>0</v>
      </c>
      <c r="AY50" s="203">
        <f>'Section PP_BAFSA'!AF50</f>
        <v>0</v>
      </c>
      <c r="AZ50" s="214">
        <f t="shared" si="18"/>
        <v>0</v>
      </c>
      <c r="BA50" s="203">
        <f>'Section PP_BAFSA'!AG50</f>
        <v>0</v>
      </c>
      <c r="BB50" s="117">
        <f>'Section PP_BAFSA'!AH50</f>
        <v>0</v>
      </c>
      <c r="BC50" s="214">
        <f t="shared" si="19"/>
        <v>0</v>
      </c>
      <c r="BD50" s="203">
        <f>'Section PP_BAFSA'!AI50</f>
        <v>0</v>
      </c>
      <c r="BE50" s="214">
        <f t="shared" si="20"/>
        <v>0</v>
      </c>
      <c r="BF50" s="203">
        <f>'Section PP_BAFSA'!AJ50</f>
        <v>0</v>
      </c>
      <c r="BG50" s="119">
        <f>'Section PP_BAFSA'!AK50</f>
        <v>0</v>
      </c>
      <c r="BH50" s="214">
        <f t="shared" si="21"/>
        <v>0</v>
      </c>
      <c r="BI50" s="203">
        <f>'Section PP_BAFSA'!AL50</f>
        <v>0</v>
      </c>
      <c r="BJ50" s="214">
        <f t="shared" si="22"/>
        <v>0</v>
      </c>
      <c r="BK50" s="127">
        <f>'Section PP_BAFSA'!AM50</f>
        <v>0</v>
      </c>
    </row>
    <row r="51" spans="1:63" ht="11.25" customHeight="1" x14ac:dyDescent="0.2">
      <c r="A51" s="58">
        <v>31</v>
      </c>
      <c r="B51" s="116">
        <f>'Section PP_BAFSA'!B51</f>
        <v>0</v>
      </c>
      <c r="C51" s="220">
        <f>'Section PP_BAFSA'!C51</f>
        <v>0</v>
      </c>
      <c r="D51" s="59">
        <f>'Section PP_BAFSA'!D51</f>
        <v>0</v>
      </c>
      <c r="E51" s="214">
        <f t="shared" si="23"/>
        <v>0</v>
      </c>
      <c r="F51" s="203">
        <f>'Section PP_BAFSA'!E51</f>
        <v>0</v>
      </c>
      <c r="G51" s="214">
        <f t="shared" si="1"/>
        <v>0</v>
      </c>
      <c r="H51" s="203">
        <f>'Section PP_BAFSA'!F51</f>
        <v>0</v>
      </c>
      <c r="I51" s="117">
        <f>'Section PP_BAFSA'!G51</f>
        <v>0</v>
      </c>
      <c r="J51" s="214">
        <f t="shared" si="2"/>
        <v>0</v>
      </c>
      <c r="K51" s="203">
        <f>'Section PP_BAFSA'!H51:H99</f>
        <v>0</v>
      </c>
      <c r="L51" s="214">
        <f t="shared" si="3"/>
        <v>0</v>
      </c>
      <c r="M51" s="203">
        <f>'Section PP_BAFSA'!I51</f>
        <v>0</v>
      </c>
      <c r="N51" s="117">
        <f>'Section PP_BAFSA'!J51</f>
        <v>0</v>
      </c>
      <c r="O51" s="214">
        <f t="shared" si="4"/>
        <v>0</v>
      </c>
      <c r="P51" s="203">
        <f>'Section PP_BAFSA'!M51:M99</f>
        <v>0</v>
      </c>
      <c r="Q51" s="214">
        <f t="shared" si="5"/>
        <v>0</v>
      </c>
      <c r="R51" s="203">
        <f>'Section PP_BAFSA'!L51</f>
        <v>0</v>
      </c>
      <c r="S51" s="117">
        <f>'Section PP_BAFSA'!M51</f>
        <v>0</v>
      </c>
      <c r="T51" s="214">
        <f t="shared" si="6"/>
        <v>0</v>
      </c>
      <c r="U51" s="203">
        <f>'Section PP_BAFSA'!N51</f>
        <v>0</v>
      </c>
      <c r="V51" s="214">
        <f t="shared" si="7"/>
        <v>0</v>
      </c>
      <c r="W51" s="203">
        <f>'Section PP_BAFSA'!O51</f>
        <v>0</v>
      </c>
      <c r="X51" s="117">
        <f>'Section PP_BAFSA'!P51</f>
        <v>0</v>
      </c>
      <c r="Y51" s="214">
        <f t="shared" si="8"/>
        <v>0</v>
      </c>
      <c r="Z51" s="203">
        <f>'Section PP_BAFSA'!Q51</f>
        <v>0</v>
      </c>
      <c r="AA51" s="214">
        <f t="shared" si="9"/>
        <v>0</v>
      </c>
      <c r="AB51" s="203">
        <f>'Section PP_BAFSA'!R51</f>
        <v>0</v>
      </c>
      <c r="AC51" s="117">
        <f>'Section PP_BAFSA'!S51</f>
        <v>0</v>
      </c>
      <c r="AD51" s="214">
        <f t="shared" si="10"/>
        <v>0</v>
      </c>
      <c r="AE51" s="203">
        <f>'Section PP_BAFSA'!T51</f>
        <v>0</v>
      </c>
      <c r="AF51" s="214">
        <f t="shared" si="11"/>
        <v>0</v>
      </c>
      <c r="AG51" s="203">
        <f>'Section PP_BAFSA'!U51</f>
        <v>0</v>
      </c>
      <c r="AH51" s="117">
        <f>'Section PP_BAFSA'!V51</f>
        <v>0</v>
      </c>
      <c r="AI51" s="214">
        <f t="shared" si="12"/>
        <v>0</v>
      </c>
      <c r="AJ51" s="203">
        <f>'Section PP_BAFSA'!W51</f>
        <v>0</v>
      </c>
      <c r="AK51" s="214">
        <f t="shared" si="0"/>
        <v>0</v>
      </c>
      <c r="AL51" s="203">
        <f>'Section PP_BAFSA'!X51</f>
        <v>0</v>
      </c>
      <c r="AM51" s="117">
        <f>'Section PP_BAFSA'!D51</f>
        <v>0</v>
      </c>
      <c r="AN51" s="214">
        <f t="shared" si="13"/>
        <v>0</v>
      </c>
      <c r="AO51" s="203">
        <f>'Section PP_BAFSA'!Z51</f>
        <v>0</v>
      </c>
      <c r="AP51" s="214">
        <f t="shared" si="14"/>
        <v>0</v>
      </c>
      <c r="AQ51" s="203">
        <f>'Section PP_BAFSA'!AA51</f>
        <v>0</v>
      </c>
      <c r="AR51" s="117">
        <f>'Section PP_BAFSA'!AB51</f>
        <v>0</v>
      </c>
      <c r="AS51" s="214">
        <f t="shared" si="15"/>
        <v>0</v>
      </c>
      <c r="AT51" s="203">
        <f>'Section PP_BAFSA'!AC51</f>
        <v>0</v>
      </c>
      <c r="AU51" s="214">
        <f t="shared" si="16"/>
        <v>0</v>
      </c>
      <c r="AV51" s="203">
        <f>'Section PP_BAFSA'!AD51</f>
        <v>0</v>
      </c>
      <c r="AW51" s="117">
        <f>'Section PP_BAFSA'!AE51</f>
        <v>0</v>
      </c>
      <c r="AX51" s="214">
        <f t="shared" si="17"/>
        <v>0</v>
      </c>
      <c r="AY51" s="203">
        <f>'Section PP_BAFSA'!AF51</f>
        <v>0</v>
      </c>
      <c r="AZ51" s="214">
        <f t="shared" si="18"/>
        <v>0</v>
      </c>
      <c r="BA51" s="203">
        <f>'Section PP_BAFSA'!AG51</f>
        <v>0</v>
      </c>
      <c r="BB51" s="117">
        <f>'Section PP_BAFSA'!AH51</f>
        <v>0</v>
      </c>
      <c r="BC51" s="214">
        <f t="shared" si="19"/>
        <v>0</v>
      </c>
      <c r="BD51" s="203">
        <f>'Section PP_BAFSA'!AI51</f>
        <v>0</v>
      </c>
      <c r="BE51" s="214">
        <f t="shared" si="20"/>
        <v>0</v>
      </c>
      <c r="BF51" s="203">
        <f>'Section PP_BAFSA'!AJ51</f>
        <v>0</v>
      </c>
      <c r="BG51" s="119">
        <f>'Section PP_BAFSA'!AK51</f>
        <v>0</v>
      </c>
      <c r="BH51" s="214">
        <f t="shared" si="21"/>
        <v>0</v>
      </c>
      <c r="BI51" s="203">
        <f>'Section PP_BAFSA'!AL51</f>
        <v>0</v>
      </c>
      <c r="BJ51" s="214">
        <f t="shared" si="22"/>
        <v>0</v>
      </c>
      <c r="BK51" s="127">
        <f>'Section PP_BAFSA'!AM51</f>
        <v>0</v>
      </c>
    </row>
    <row r="52" spans="1:63" ht="11.25" customHeight="1" x14ac:dyDescent="0.2">
      <c r="A52" s="58">
        <v>32</v>
      </c>
      <c r="B52" s="116">
        <f>'Section PP_BAFSA'!B52</f>
        <v>0</v>
      </c>
      <c r="C52" s="220">
        <f>'Section PP_BAFSA'!C52</f>
        <v>0</v>
      </c>
      <c r="D52" s="59">
        <f>'Section PP_BAFSA'!D52</f>
        <v>0</v>
      </c>
      <c r="E52" s="214">
        <f t="shared" si="23"/>
        <v>0</v>
      </c>
      <c r="F52" s="203">
        <f>'Section PP_BAFSA'!E52</f>
        <v>0</v>
      </c>
      <c r="G52" s="214">
        <f t="shared" si="1"/>
        <v>0</v>
      </c>
      <c r="H52" s="203">
        <f>'Section PP_BAFSA'!F52</f>
        <v>0</v>
      </c>
      <c r="I52" s="117">
        <f>'Section PP_BAFSA'!G52</f>
        <v>0</v>
      </c>
      <c r="J52" s="214">
        <f t="shared" si="2"/>
        <v>0</v>
      </c>
      <c r="K52" s="203">
        <f>'Section PP_BAFSA'!H52:H100</f>
        <v>0</v>
      </c>
      <c r="L52" s="214">
        <f t="shared" si="3"/>
        <v>0</v>
      </c>
      <c r="M52" s="203">
        <f>'Section PP_BAFSA'!I52</f>
        <v>0</v>
      </c>
      <c r="N52" s="117">
        <f>'Section PP_BAFSA'!J52</f>
        <v>0</v>
      </c>
      <c r="O52" s="214">
        <f t="shared" si="4"/>
        <v>0</v>
      </c>
      <c r="P52" s="203">
        <f>'Section PP_BAFSA'!M52:M100</f>
        <v>0</v>
      </c>
      <c r="Q52" s="214">
        <f t="shared" si="5"/>
        <v>0</v>
      </c>
      <c r="R52" s="203">
        <f>'Section PP_BAFSA'!L52</f>
        <v>0</v>
      </c>
      <c r="S52" s="117">
        <f>'Section PP_BAFSA'!M52</f>
        <v>0</v>
      </c>
      <c r="T52" s="214">
        <f t="shared" si="6"/>
        <v>0</v>
      </c>
      <c r="U52" s="203">
        <f>'Section PP_BAFSA'!N52</f>
        <v>0</v>
      </c>
      <c r="V52" s="214">
        <f t="shared" si="7"/>
        <v>0</v>
      </c>
      <c r="W52" s="203">
        <f>'Section PP_BAFSA'!O52</f>
        <v>0</v>
      </c>
      <c r="X52" s="117">
        <f>'Section PP_BAFSA'!P52</f>
        <v>0</v>
      </c>
      <c r="Y52" s="214">
        <f t="shared" si="8"/>
        <v>0</v>
      </c>
      <c r="Z52" s="203">
        <f>'Section PP_BAFSA'!Q52</f>
        <v>0</v>
      </c>
      <c r="AA52" s="214">
        <f t="shared" si="9"/>
        <v>0</v>
      </c>
      <c r="AB52" s="203">
        <f>'Section PP_BAFSA'!R52</f>
        <v>0</v>
      </c>
      <c r="AC52" s="117">
        <f>'Section PP_BAFSA'!S52</f>
        <v>0</v>
      </c>
      <c r="AD52" s="214">
        <f t="shared" si="10"/>
        <v>0</v>
      </c>
      <c r="AE52" s="203">
        <f>'Section PP_BAFSA'!T52</f>
        <v>0</v>
      </c>
      <c r="AF52" s="214">
        <f t="shared" si="11"/>
        <v>0</v>
      </c>
      <c r="AG52" s="203">
        <f>'Section PP_BAFSA'!U52</f>
        <v>0</v>
      </c>
      <c r="AH52" s="117">
        <f>'Section PP_BAFSA'!V52</f>
        <v>0</v>
      </c>
      <c r="AI52" s="214">
        <f t="shared" si="12"/>
        <v>0</v>
      </c>
      <c r="AJ52" s="203">
        <f>'Section PP_BAFSA'!W52</f>
        <v>0</v>
      </c>
      <c r="AK52" s="214">
        <f t="shared" si="0"/>
        <v>0</v>
      </c>
      <c r="AL52" s="203">
        <f>'Section PP_BAFSA'!X52</f>
        <v>0</v>
      </c>
      <c r="AM52" s="117">
        <f>'Section PP_BAFSA'!D52</f>
        <v>0</v>
      </c>
      <c r="AN52" s="214">
        <f t="shared" si="13"/>
        <v>0</v>
      </c>
      <c r="AO52" s="203">
        <f>'Section PP_BAFSA'!Z52</f>
        <v>0</v>
      </c>
      <c r="AP52" s="214">
        <f t="shared" si="14"/>
        <v>0</v>
      </c>
      <c r="AQ52" s="203">
        <f>'Section PP_BAFSA'!AA52</f>
        <v>0</v>
      </c>
      <c r="AR52" s="117">
        <f>'Section PP_BAFSA'!AB52</f>
        <v>0</v>
      </c>
      <c r="AS52" s="214">
        <f t="shared" si="15"/>
        <v>0</v>
      </c>
      <c r="AT52" s="203">
        <f>'Section PP_BAFSA'!AC52</f>
        <v>0</v>
      </c>
      <c r="AU52" s="214">
        <f t="shared" si="16"/>
        <v>0</v>
      </c>
      <c r="AV52" s="203">
        <f>'Section PP_BAFSA'!AD52</f>
        <v>0</v>
      </c>
      <c r="AW52" s="117">
        <f>'Section PP_BAFSA'!AE52</f>
        <v>0</v>
      </c>
      <c r="AX52" s="214">
        <f t="shared" si="17"/>
        <v>0</v>
      </c>
      <c r="AY52" s="203">
        <f>'Section PP_BAFSA'!AF52</f>
        <v>0</v>
      </c>
      <c r="AZ52" s="214">
        <f t="shared" si="18"/>
        <v>0</v>
      </c>
      <c r="BA52" s="203">
        <f>'Section PP_BAFSA'!AG52</f>
        <v>0</v>
      </c>
      <c r="BB52" s="117">
        <f>'Section PP_BAFSA'!AH52</f>
        <v>0</v>
      </c>
      <c r="BC52" s="214">
        <f t="shared" si="19"/>
        <v>0</v>
      </c>
      <c r="BD52" s="203">
        <f>'Section PP_BAFSA'!AI52</f>
        <v>0</v>
      </c>
      <c r="BE52" s="214">
        <f t="shared" si="20"/>
        <v>0</v>
      </c>
      <c r="BF52" s="203">
        <f>'Section PP_BAFSA'!AJ52</f>
        <v>0</v>
      </c>
      <c r="BG52" s="119">
        <f>'Section PP_BAFSA'!AK52</f>
        <v>0</v>
      </c>
      <c r="BH52" s="214">
        <f t="shared" si="21"/>
        <v>0</v>
      </c>
      <c r="BI52" s="203">
        <f>'Section PP_BAFSA'!AL52</f>
        <v>0</v>
      </c>
      <c r="BJ52" s="214">
        <f t="shared" si="22"/>
        <v>0</v>
      </c>
      <c r="BK52" s="127">
        <f>'Section PP_BAFSA'!AM52</f>
        <v>0</v>
      </c>
    </row>
    <row r="53" spans="1:63" ht="11.25" customHeight="1" x14ac:dyDescent="0.2">
      <c r="A53" s="58">
        <v>33</v>
      </c>
      <c r="B53" s="116">
        <f>'Section PP_BAFSA'!B53</f>
        <v>0</v>
      </c>
      <c r="C53" s="220">
        <f>'Section PP_BAFSA'!C53</f>
        <v>0</v>
      </c>
      <c r="D53" s="59">
        <f>'Section PP_BAFSA'!D53</f>
        <v>0</v>
      </c>
      <c r="E53" s="214">
        <f t="shared" si="23"/>
        <v>0</v>
      </c>
      <c r="F53" s="203">
        <f>'Section PP_BAFSA'!E53</f>
        <v>0</v>
      </c>
      <c r="G53" s="214">
        <f t="shared" si="1"/>
        <v>0</v>
      </c>
      <c r="H53" s="203">
        <f>'Section PP_BAFSA'!F53</f>
        <v>0</v>
      </c>
      <c r="I53" s="117">
        <f>'Section PP_BAFSA'!G53</f>
        <v>0</v>
      </c>
      <c r="J53" s="214">
        <f t="shared" si="2"/>
        <v>0</v>
      </c>
      <c r="K53" s="203">
        <f>'Section PP_BAFSA'!H53:H101</f>
        <v>0</v>
      </c>
      <c r="L53" s="214">
        <f t="shared" si="3"/>
        <v>0</v>
      </c>
      <c r="M53" s="203">
        <f>'Section PP_BAFSA'!I53</f>
        <v>0</v>
      </c>
      <c r="N53" s="117">
        <f>'Section PP_BAFSA'!J53</f>
        <v>0</v>
      </c>
      <c r="O53" s="214">
        <f t="shared" si="4"/>
        <v>0</v>
      </c>
      <c r="P53" s="203">
        <f>'Section PP_BAFSA'!M53:M101</f>
        <v>0</v>
      </c>
      <c r="Q53" s="214">
        <f t="shared" si="5"/>
        <v>0</v>
      </c>
      <c r="R53" s="203">
        <f>'Section PP_BAFSA'!L53</f>
        <v>0</v>
      </c>
      <c r="S53" s="117">
        <f>'Section PP_BAFSA'!M53</f>
        <v>0</v>
      </c>
      <c r="T53" s="214">
        <f t="shared" si="6"/>
        <v>0</v>
      </c>
      <c r="U53" s="203">
        <f>'Section PP_BAFSA'!N53</f>
        <v>0</v>
      </c>
      <c r="V53" s="214">
        <f t="shared" si="7"/>
        <v>0</v>
      </c>
      <c r="W53" s="203">
        <f>'Section PP_BAFSA'!O53</f>
        <v>0</v>
      </c>
      <c r="X53" s="117">
        <f>'Section PP_BAFSA'!P53</f>
        <v>0</v>
      </c>
      <c r="Y53" s="214">
        <f t="shared" si="8"/>
        <v>0</v>
      </c>
      <c r="Z53" s="203">
        <f>'Section PP_BAFSA'!Q53</f>
        <v>0</v>
      </c>
      <c r="AA53" s="214">
        <f t="shared" si="9"/>
        <v>0</v>
      </c>
      <c r="AB53" s="203">
        <f>'Section PP_BAFSA'!R53</f>
        <v>0</v>
      </c>
      <c r="AC53" s="117">
        <f>'Section PP_BAFSA'!S53</f>
        <v>0</v>
      </c>
      <c r="AD53" s="214">
        <f t="shared" si="10"/>
        <v>0</v>
      </c>
      <c r="AE53" s="203">
        <f>'Section PP_BAFSA'!T53</f>
        <v>0</v>
      </c>
      <c r="AF53" s="214">
        <f t="shared" si="11"/>
        <v>0</v>
      </c>
      <c r="AG53" s="203">
        <f>'Section PP_BAFSA'!U53</f>
        <v>0</v>
      </c>
      <c r="AH53" s="117">
        <f>'Section PP_BAFSA'!V53</f>
        <v>0</v>
      </c>
      <c r="AI53" s="214">
        <f t="shared" si="12"/>
        <v>0</v>
      </c>
      <c r="AJ53" s="203">
        <f>'Section PP_BAFSA'!W53</f>
        <v>0</v>
      </c>
      <c r="AK53" s="214">
        <f t="shared" si="0"/>
        <v>0</v>
      </c>
      <c r="AL53" s="203">
        <f>'Section PP_BAFSA'!X53</f>
        <v>0</v>
      </c>
      <c r="AM53" s="117">
        <f>'Section PP_BAFSA'!D53</f>
        <v>0</v>
      </c>
      <c r="AN53" s="214">
        <f t="shared" si="13"/>
        <v>0</v>
      </c>
      <c r="AO53" s="203">
        <f>'Section PP_BAFSA'!Z53</f>
        <v>0</v>
      </c>
      <c r="AP53" s="214">
        <f t="shared" si="14"/>
        <v>0</v>
      </c>
      <c r="AQ53" s="203">
        <f>'Section PP_BAFSA'!AA53</f>
        <v>0</v>
      </c>
      <c r="AR53" s="117">
        <f>'Section PP_BAFSA'!AB53</f>
        <v>0</v>
      </c>
      <c r="AS53" s="214">
        <f t="shared" si="15"/>
        <v>0</v>
      </c>
      <c r="AT53" s="203">
        <f>'Section PP_BAFSA'!AC53</f>
        <v>0</v>
      </c>
      <c r="AU53" s="214">
        <f t="shared" si="16"/>
        <v>0</v>
      </c>
      <c r="AV53" s="203">
        <f>'Section PP_BAFSA'!AD53</f>
        <v>0</v>
      </c>
      <c r="AW53" s="117">
        <f>'Section PP_BAFSA'!AE53</f>
        <v>0</v>
      </c>
      <c r="AX53" s="214">
        <f t="shared" si="17"/>
        <v>0</v>
      </c>
      <c r="AY53" s="203">
        <f>'Section PP_BAFSA'!AF53</f>
        <v>0</v>
      </c>
      <c r="AZ53" s="214">
        <f t="shared" si="18"/>
        <v>0</v>
      </c>
      <c r="BA53" s="203">
        <f>'Section PP_BAFSA'!AG53</f>
        <v>0</v>
      </c>
      <c r="BB53" s="117">
        <f>'Section PP_BAFSA'!AH53</f>
        <v>0</v>
      </c>
      <c r="BC53" s="214">
        <f t="shared" si="19"/>
        <v>0</v>
      </c>
      <c r="BD53" s="203">
        <f>'Section PP_BAFSA'!AI53</f>
        <v>0</v>
      </c>
      <c r="BE53" s="214">
        <f t="shared" si="20"/>
        <v>0</v>
      </c>
      <c r="BF53" s="203">
        <f>'Section PP_BAFSA'!AJ53</f>
        <v>0</v>
      </c>
      <c r="BG53" s="119">
        <f>'Section PP_BAFSA'!AK53</f>
        <v>0</v>
      </c>
      <c r="BH53" s="214">
        <f t="shared" si="21"/>
        <v>0</v>
      </c>
      <c r="BI53" s="203">
        <f>'Section PP_BAFSA'!AL53</f>
        <v>0</v>
      </c>
      <c r="BJ53" s="214">
        <f t="shared" si="22"/>
        <v>0</v>
      </c>
      <c r="BK53" s="127">
        <f>'Section PP_BAFSA'!AM53</f>
        <v>0</v>
      </c>
    </row>
    <row r="54" spans="1:63" ht="11.25" customHeight="1" x14ac:dyDescent="0.2">
      <c r="A54" s="58">
        <v>34</v>
      </c>
      <c r="B54" s="116">
        <f>'Section PP_BAFSA'!B54</f>
        <v>0</v>
      </c>
      <c r="C54" s="220">
        <f>'Section PP_BAFSA'!C54</f>
        <v>0</v>
      </c>
      <c r="D54" s="59">
        <f>'Section PP_BAFSA'!D54</f>
        <v>0</v>
      </c>
      <c r="E54" s="214">
        <f t="shared" si="23"/>
        <v>0</v>
      </c>
      <c r="F54" s="203">
        <f>'Section PP_BAFSA'!E54</f>
        <v>0</v>
      </c>
      <c r="G54" s="214">
        <f t="shared" si="1"/>
        <v>0</v>
      </c>
      <c r="H54" s="203">
        <f>'Section PP_BAFSA'!F54</f>
        <v>0</v>
      </c>
      <c r="I54" s="117">
        <f>'Section PP_BAFSA'!G54</f>
        <v>0</v>
      </c>
      <c r="J54" s="214">
        <f t="shared" si="2"/>
        <v>0</v>
      </c>
      <c r="K54" s="203">
        <f>'Section PP_BAFSA'!H54:H102</f>
        <v>0</v>
      </c>
      <c r="L54" s="214">
        <f t="shared" si="3"/>
        <v>0</v>
      </c>
      <c r="M54" s="203">
        <f>'Section PP_BAFSA'!I54</f>
        <v>0</v>
      </c>
      <c r="N54" s="117">
        <f>'Section PP_BAFSA'!J54</f>
        <v>0</v>
      </c>
      <c r="O54" s="214">
        <f t="shared" si="4"/>
        <v>0</v>
      </c>
      <c r="P54" s="203">
        <f>'Section PP_BAFSA'!M54:M102</f>
        <v>0</v>
      </c>
      <c r="Q54" s="214">
        <f t="shared" si="5"/>
        <v>0</v>
      </c>
      <c r="R54" s="203">
        <f>'Section PP_BAFSA'!L54</f>
        <v>0</v>
      </c>
      <c r="S54" s="117">
        <f>'Section PP_BAFSA'!M54</f>
        <v>0</v>
      </c>
      <c r="T54" s="214">
        <f t="shared" si="6"/>
        <v>0</v>
      </c>
      <c r="U54" s="203">
        <f>'Section PP_BAFSA'!N54</f>
        <v>0</v>
      </c>
      <c r="V54" s="214">
        <f t="shared" si="7"/>
        <v>0</v>
      </c>
      <c r="W54" s="203">
        <f>'Section PP_BAFSA'!O54</f>
        <v>0</v>
      </c>
      <c r="X54" s="117">
        <f>'Section PP_BAFSA'!P54</f>
        <v>0</v>
      </c>
      <c r="Y54" s="214">
        <f t="shared" si="8"/>
        <v>0</v>
      </c>
      <c r="Z54" s="203">
        <f>'Section PP_BAFSA'!Q54</f>
        <v>0</v>
      </c>
      <c r="AA54" s="214">
        <f t="shared" si="9"/>
        <v>0</v>
      </c>
      <c r="AB54" s="203">
        <f>'Section PP_BAFSA'!R54</f>
        <v>0</v>
      </c>
      <c r="AC54" s="117">
        <f>'Section PP_BAFSA'!S54</f>
        <v>0</v>
      </c>
      <c r="AD54" s="214">
        <f t="shared" si="10"/>
        <v>0</v>
      </c>
      <c r="AE54" s="203">
        <f>'Section PP_BAFSA'!T54</f>
        <v>0</v>
      </c>
      <c r="AF54" s="214">
        <f t="shared" si="11"/>
        <v>0</v>
      </c>
      <c r="AG54" s="203">
        <f>'Section PP_BAFSA'!U54</f>
        <v>0</v>
      </c>
      <c r="AH54" s="117">
        <f>'Section PP_BAFSA'!V54</f>
        <v>0</v>
      </c>
      <c r="AI54" s="214">
        <f t="shared" si="12"/>
        <v>0</v>
      </c>
      <c r="AJ54" s="203">
        <f>'Section PP_BAFSA'!W54</f>
        <v>0</v>
      </c>
      <c r="AK54" s="214">
        <f t="shared" si="0"/>
        <v>0</v>
      </c>
      <c r="AL54" s="203">
        <f>'Section PP_BAFSA'!X54</f>
        <v>0</v>
      </c>
      <c r="AM54" s="117">
        <f>'Section PP_BAFSA'!D54</f>
        <v>0</v>
      </c>
      <c r="AN54" s="214">
        <f t="shared" si="13"/>
        <v>0</v>
      </c>
      <c r="AO54" s="203">
        <f>'Section PP_BAFSA'!Z54</f>
        <v>0</v>
      </c>
      <c r="AP54" s="214">
        <f t="shared" si="14"/>
        <v>0</v>
      </c>
      <c r="AQ54" s="203">
        <f>'Section PP_BAFSA'!AA54</f>
        <v>0</v>
      </c>
      <c r="AR54" s="117">
        <f>'Section PP_BAFSA'!AB54</f>
        <v>0</v>
      </c>
      <c r="AS54" s="214">
        <f t="shared" si="15"/>
        <v>0</v>
      </c>
      <c r="AT54" s="203">
        <f>'Section PP_BAFSA'!AC54</f>
        <v>0</v>
      </c>
      <c r="AU54" s="214">
        <f t="shared" si="16"/>
        <v>0</v>
      </c>
      <c r="AV54" s="203">
        <f>'Section PP_BAFSA'!AD54</f>
        <v>0</v>
      </c>
      <c r="AW54" s="117">
        <f>'Section PP_BAFSA'!AE54</f>
        <v>0</v>
      </c>
      <c r="AX54" s="214">
        <f t="shared" si="17"/>
        <v>0</v>
      </c>
      <c r="AY54" s="203">
        <f>'Section PP_BAFSA'!AF54</f>
        <v>0</v>
      </c>
      <c r="AZ54" s="214">
        <f t="shared" si="18"/>
        <v>0</v>
      </c>
      <c r="BA54" s="203">
        <f>'Section PP_BAFSA'!AG54</f>
        <v>0</v>
      </c>
      <c r="BB54" s="117">
        <f>'Section PP_BAFSA'!AH54</f>
        <v>0</v>
      </c>
      <c r="BC54" s="214">
        <f t="shared" si="19"/>
        <v>0</v>
      </c>
      <c r="BD54" s="203">
        <f>'Section PP_BAFSA'!AI54</f>
        <v>0</v>
      </c>
      <c r="BE54" s="214">
        <f t="shared" si="20"/>
        <v>0</v>
      </c>
      <c r="BF54" s="203">
        <f>'Section PP_BAFSA'!AJ54</f>
        <v>0</v>
      </c>
      <c r="BG54" s="119">
        <f>'Section PP_BAFSA'!AK54</f>
        <v>0</v>
      </c>
      <c r="BH54" s="214">
        <f t="shared" si="21"/>
        <v>0</v>
      </c>
      <c r="BI54" s="203">
        <f>'Section PP_BAFSA'!AL54</f>
        <v>0</v>
      </c>
      <c r="BJ54" s="214">
        <f t="shared" si="22"/>
        <v>0</v>
      </c>
      <c r="BK54" s="127">
        <f>'Section PP_BAFSA'!AM54</f>
        <v>0</v>
      </c>
    </row>
    <row r="55" spans="1:63" ht="11.25" customHeight="1" x14ac:dyDescent="0.2">
      <c r="A55" s="58">
        <v>35</v>
      </c>
      <c r="B55" s="116">
        <f>'Section PP_BAFSA'!B55</f>
        <v>0</v>
      </c>
      <c r="C55" s="220">
        <f>'Section PP_BAFSA'!C55</f>
        <v>0</v>
      </c>
      <c r="D55" s="59">
        <f>'Section PP_BAFSA'!D55</f>
        <v>0</v>
      </c>
      <c r="E55" s="214">
        <f t="shared" si="23"/>
        <v>0</v>
      </c>
      <c r="F55" s="203">
        <f>'Section PP_BAFSA'!E55</f>
        <v>0</v>
      </c>
      <c r="G55" s="214">
        <f t="shared" si="1"/>
        <v>0</v>
      </c>
      <c r="H55" s="203">
        <f>'Section PP_BAFSA'!F55</f>
        <v>0</v>
      </c>
      <c r="I55" s="117">
        <f>'Section PP_BAFSA'!G55</f>
        <v>0</v>
      </c>
      <c r="J55" s="214">
        <f t="shared" si="2"/>
        <v>0</v>
      </c>
      <c r="K55" s="203">
        <f>'Section PP_BAFSA'!H55:H103</f>
        <v>0</v>
      </c>
      <c r="L55" s="214">
        <f t="shared" si="3"/>
        <v>0</v>
      </c>
      <c r="M55" s="203">
        <f>'Section PP_BAFSA'!I55</f>
        <v>0</v>
      </c>
      <c r="N55" s="117">
        <f>'Section PP_BAFSA'!J55</f>
        <v>0</v>
      </c>
      <c r="O55" s="214">
        <f t="shared" si="4"/>
        <v>0</v>
      </c>
      <c r="P55" s="203">
        <f>'Section PP_BAFSA'!M55:M103</f>
        <v>0</v>
      </c>
      <c r="Q55" s="214">
        <f t="shared" si="5"/>
        <v>0</v>
      </c>
      <c r="R55" s="203">
        <f>'Section PP_BAFSA'!L55</f>
        <v>0</v>
      </c>
      <c r="S55" s="117">
        <f>'Section PP_BAFSA'!M55</f>
        <v>0</v>
      </c>
      <c r="T55" s="214">
        <f t="shared" si="6"/>
        <v>0</v>
      </c>
      <c r="U55" s="203">
        <f>'Section PP_BAFSA'!N55</f>
        <v>0</v>
      </c>
      <c r="V55" s="214">
        <f t="shared" si="7"/>
        <v>0</v>
      </c>
      <c r="W55" s="203">
        <f>'Section PP_BAFSA'!O55</f>
        <v>0</v>
      </c>
      <c r="X55" s="117">
        <f>'Section PP_BAFSA'!P55</f>
        <v>0</v>
      </c>
      <c r="Y55" s="214">
        <f t="shared" si="8"/>
        <v>0</v>
      </c>
      <c r="Z55" s="203">
        <f>'Section PP_BAFSA'!Q55</f>
        <v>0</v>
      </c>
      <c r="AA55" s="214">
        <f t="shared" si="9"/>
        <v>0</v>
      </c>
      <c r="AB55" s="203">
        <f>'Section PP_BAFSA'!R55</f>
        <v>0</v>
      </c>
      <c r="AC55" s="117">
        <f>'Section PP_BAFSA'!S55</f>
        <v>0</v>
      </c>
      <c r="AD55" s="214">
        <f t="shared" si="10"/>
        <v>0</v>
      </c>
      <c r="AE55" s="203">
        <f>'Section PP_BAFSA'!T55</f>
        <v>0</v>
      </c>
      <c r="AF55" s="214">
        <f t="shared" si="11"/>
        <v>0</v>
      </c>
      <c r="AG55" s="203">
        <f>'Section PP_BAFSA'!U55</f>
        <v>0</v>
      </c>
      <c r="AH55" s="117">
        <f>'Section PP_BAFSA'!V55</f>
        <v>0</v>
      </c>
      <c r="AI55" s="214">
        <f t="shared" si="12"/>
        <v>0</v>
      </c>
      <c r="AJ55" s="203">
        <f>'Section PP_BAFSA'!W55</f>
        <v>0</v>
      </c>
      <c r="AK55" s="214">
        <f t="shared" si="0"/>
        <v>0</v>
      </c>
      <c r="AL55" s="203">
        <f>'Section PP_BAFSA'!X55</f>
        <v>0</v>
      </c>
      <c r="AM55" s="117">
        <f>'Section PP_BAFSA'!D55</f>
        <v>0</v>
      </c>
      <c r="AN55" s="214">
        <f t="shared" si="13"/>
        <v>0</v>
      </c>
      <c r="AO55" s="203">
        <f>'Section PP_BAFSA'!Z55</f>
        <v>0</v>
      </c>
      <c r="AP55" s="214">
        <f t="shared" si="14"/>
        <v>0</v>
      </c>
      <c r="AQ55" s="203">
        <f>'Section PP_BAFSA'!AA55</f>
        <v>0</v>
      </c>
      <c r="AR55" s="117">
        <f>'Section PP_BAFSA'!AB55</f>
        <v>0</v>
      </c>
      <c r="AS55" s="214">
        <f t="shared" si="15"/>
        <v>0</v>
      </c>
      <c r="AT55" s="203">
        <f>'Section PP_BAFSA'!AC55</f>
        <v>0</v>
      </c>
      <c r="AU55" s="214">
        <f t="shared" si="16"/>
        <v>0</v>
      </c>
      <c r="AV55" s="203">
        <f>'Section PP_BAFSA'!AD55</f>
        <v>0</v>
      </c>
      <c r="AW55" s="117">
        <f>'Section PP_BAFSA'!AE55</f>
        <v>0</v>
      </c>
      <c r="AX55" s="214">
        <f t="shared" si="17"/>
        <v>0</v>
      </c>
      <c r="AY55" s="203">
        <f>'Section PP_BAFSA'!AF55</f>
        <v>0</v>
      </c>
      <c r="AZ55" s="214">
        <f t="shared" si="18"/>
        <v>0</v>
      </c>
      <c r="BA55" s="203">
        <f>'Section PP_BAFSA'!AG55</f>
        <v>0</v>
      </c>
      <c r="BB55" s="117">
        <f>'Section PP_BAFSA'!AH55</f>
        <v>0</v>
      </c>
      <c r="BC55" s="214">
        <f t="shared" si="19"/>
        <v>0</v>
      </c>
      <c r="BD55" s="203">
        <f>'Section PP_BAFSA'!AI55</f>
        <v>0</v>
      </c>
      <c r="BE55" s="214">
        <f t="shared" si="20"/>
        <v>0</v>
      </c>
      <c r="BF55" s="203">
        <f>'Section PP_BAFSA'!AJ55</f>
        <v>0</v>
      </c>
      <c r="BG55" s="119">
        <f>'Section PP_BAFSA'!AK55</f>
        <v>0</v>
      </c>
      <c r="BH55" s="214">
        <f t="shared" si="21"/>
        <v>0</v>
      </c>
      <c r="BI55" s="203">
        <f>'Section PP_BAFSA'!AL55</f>
        <v>0</v>
      </c>
      <c r="BJ55" s="214">
        <f t="shared" si="22"/>
        <v>0</v>
      </c>
      <c r="BK55" s="127">
        <f>'Section PP_BAFSA'!AM55</f>
        <v>0</v>
      </c>
    </row>
    <row r="56" spans="1:63" ht="11.25" customHeight="1" x14ac:dyDescent="0.2">
      <c r="A56" s="58">
        <v>36</v>
      </c>
      <c r="B56" s="116">
        <f>'Section PP_BAFSA'!B56</f>
        <v>0</v>
      </c>
      <c r="C56" s="220">
        <f>'Section PP_BAFSA'!C56</f>
        <v>0</v>
      </c>
      <c r="D56" s="59">
        <f>'Section PP_BAFSA'!D56</f>
        <v>0</v>
      </c>
      <c r="E56" s="214">
        <f t="shared" si="23"/>
        <v>0</v>
      </c>
      <c r="F56" s="203">
        <f>'Section PP_BAFSA'!E56</f>
        <v>0</v>
      </c>
      <c r="G56" s="214">
        <f t="shared" si="1"/>
        <v>0</v>
      </c>
      <c r="H56" s="203">
        <f>'Section PP_BAFSA'!F56</f>
        <v>0</v>
      </c>
      <c r="I56" s="117">
        <f>'Section PP_BAFSA'!G56</f>
        <v>0</v>
      </c>
      <c r="J56" s="214">
        <f t="shared" si="2"/>
        <v>0</v>
      </c>
      <c r="K56" s="203">
        <f>'Section PP_BAFSA'!H56:H104</f>
        <v>0</v>
      </c>
      <c r="L56" s="214">
        <f t="shared" si="3"/>
        <v>0</v>
      </c>
      <c r="M56" s="203">
        <f>'Section PP_BAFSA'!I56</f>
        <v>0</v>
      </c>
      <c r="N56" s="117">
        <f>'Section PP_BAFSA'!J56</f>
        <v>0</v>
      </c>
      <c r="O56" s="214">
        <f t="shared" si="4"/>
        <v>0</v>
      </c>
      <c r="P56" s="203">
        <f>'Section PP_BAFSA'!M56:M104</f>
        <v>0</v>
      </c>
      <c r="Q56" s="214">
        <f t="shared" si="5"/>
        <v>0</v>
      </c>
      <c r="R56" s="203">
        <f>'Section PP_BAFSA'!L56</f>
        <v>0</v>
      </c>
      <c r="S56" s="117">
        <f>'Section PP_BAFSA'!M56</f>
        <v>0</v>
      </c>
      <c r="T56" s="214">
        <f t="shared" si="6"/>
        <v>0</v>
      </c>
      <c r="U56" s="203">
        <f>'Section PP_BAFSA'!N56</f>
        <v>0</v>
      </c>
      <c r="V56" s="214">
        <f t="shared" si="7"/>
        <v>0</v>
      </c>
      <c r="W56" s="203">
        <f>'Section PP_BAFSA'!O56</f>
        <v>0</v>
      </c>
      <c r="X56" s="117">
        <f>'Section PP_BAFSA'!P56</f>
        <v>0</v>
      </c>
      <c r="Y56" s="214">
        <f t="shared" si="8"/>
        <v>0</v>
      </c>
      <c r="Z56" s="203">
        <f>'Section PP_BAFSA'!Q56</f>
        <v>0</v>
      </c>
      <c r="AA56" s="214">
        <f t="shared" si="9"/>
        <v>0</v>
      </c>
      <c r="AB56" s="203">
        <f>'Section PP_BAFSA'!R56</f>
        <v>0</v>
      </c>
      <c r="AC56" s="117">
        <f>'Section PP_BAFSA'!S56</f>
        <v>0</v>
      </c>
      <c r="AD56" s="214">
        <f t="shared" si="10"/>
        <v>0</v>
      </c>
      <c r="AE56" s="203">
        <f>'Section PP_BAFSA'!T56</f>
        <v>0</v>
      </c>
      <c r="AF56" s="214">
        <f t="shared" si="11"/>
        <v>0</v>
      </c>
      <c r="AG56" s="203">
        <f>'Section PP_BAFSA'!U56</f>
        <v>0</v>
      </c>
      <c r="AH56" s="117">
        <f>'Section PP_BAFSA'!V56</f>
        <v>0</v>
      </c>
      <c r="AI56" s="214">
        <f t="shared" si="12"/>
        <v>0</v>
      </c>
      <c r="AJ56" s="203">
        <f>'Section PP_BAFSA'!W56</f>
        <v>0</v>
      </c>
      <c r="AK56" s="214">
        <f t="shared" si="0"/>
        <v>0</v>
      </c>
      <c r="AL56" s="203">
        <f>'Section PP_BAFSA'!X56</f>
        <v>0</v>
      </c>
      <c r="AM56" s="117">
        <f>'Section PP_BAFSA'!D56</f>
        <v>0</v>
      </c>
      <c r="AN56" s="214">
        <f t="shared" si="13"/>
        <v>0</v>
      </c>
      <c r="AO56" s="203">
        <f>'Section PP_BAFSA'!Z56</f>
        <v>0</v>
      </c>
      <c r="AP56" s="214">
        <f t="shared" si="14"/>
        <v>0</v>
      </c>
      <c r="AQ56" s="203">
        <f>'Section PP_BAFSA'!AA56</f>
        <v>0</v>
      </c>
      <c r="AR56" s="117">
        <f>'Section PP_BAFSA'!AB56</f>
        <v>0</v>
      </c>
      <c r="AS56" s="214">
        <f t="shared" si="15"/>
        <v>0</v>
      </c>
      <c r="AT56" s="203">
        <f>'Section PP_BAFSA'!AC56</f>
        <v>0</v>
      </c>
      <c r="AU56" s="214">
        <f t="shared" si="16"/>
        <v>0</v>
      </c>
      <c r="AV56" s="203">
        <f>'Section PP_BAFSA'!AD56</f>
        <v>0</v>
      </c>
      <c r="AW56" s="117">
        <f>'Section PP_BAFSA'!AE56</f>
        <v>0</v>
      </c>
      <c r="AX56" s="214">
        <f t="shared" si="17"/>
        <v>0</v>
      </c>
      <c r="AY56" s="203">
        <f>'Section PP_BAFSA'!AF56</f>
        <v>0</v>
      </c>
      <c r="AZ56" s="214">
        <f t="shared" si="18"/>
        <v>0</v>
      </c>
      <c r="BA56" s="203">
        <f>'Section PP_BAFSA'!AG56</f>
        <v>0</v>
      </c>
      <c r="BB56" s="117">
        <f>'Section PP_BAFSA'!AH56</f>
        <v>0</v>
      </c>
      <c r="BC56" s="214">
        <f t="shared" si="19"/>
        <v>0</v>
      </c>
      <c r="BD56" s="203">
        <f>'Section PP_BAFSA'!AI56</f>
        <v>0</v>
      </c>
      <c r="BE56" s="214">
        <f t="shared" si="20"/>
        <v>0</v>
      </c>
      <c r="BF56" s="203">
        <f>'Section PP_BAFSA'!AJ56</f>
        <v>0</v>
      </c>
      <c r="BG56" s="119">
        <f>'Section PP_BAFSA'!AK56</f>
        <v>0</v>
      </c>
      <c r="BH56" s="214">
        <f t="shared" si="21"/>
        <v>0</v>
      </c>
      <c r="BI56" s="203">
        <f>'Section PP_BAFSA'!AL56</f>
        <v>0</v>
      </c>
      <c r="BJ56" s="214">
        <f t="shared" si="22"/>
        <v>0</v>
      </c>
      <c r="BK56" s="127">
        <f>'Section PP_BAFSA'!AM56</f>
        <v>0</v>
      </c>
    </row>
    <row r="57" spans="1:63" ht="11.25" customHeight="1" x14ac:dyDescent="0.2">
      <c r="A57" s="58">
        <v>37</v>
      </c>
      <c r="B57" s="116">
        <f>'Section PP_BAFSA'!B57</f>
        <v>0</v>
      </c>
      <c r="C57" s="220">
        <f>'Section PP_BAFSA'!C57</f>
        <v>0</v>
      </c>
      <c r="D57" s="59">
        <f>'Section PP_BAFSA'!D57</f>
        <v>0</v>
      </c>
      <c r="E57" s="214">
        <f t="shared" si="23"/>
        <v>0</v>
      </c>
      <c r="F57" s="203">
        <f>'Section PP_BAFSA'!E57</f>
        <v>0</v>
      </c>
      <c r="G57" s="214">
        <f t="shared" si="1"/>
        <v>0</v>
      </c>
      <c r="H57" s="203">
        <f>'Section PP_BAFSA'!F57</f>
        <v>0</v>
      </c>
      <c r="I57" s="117">
        <f>'Section PP_BAFSA'!G57</f>
        <v>0</v>
      </c>
      <c r="J57" s="214">
        <f t="shared" si="2"/>
        <v>0</v>
      </c>
      <c r="K57" s="203">
        <f>'Section PP_BAFSA'!H57:H105</f>
        <v>0</v>
      </c>
      <c r="L57" s="214">
        <f t="shared" si="3"/>
        <v>0</v>
      </c>
      <c r="M57" s="203">
        <f>'Section PP_BAFSA'!I57</f>
        <v>0</v>
      </c>
      <c r="N57" s="117">
        <f>'Section PP_BAFSA'!J57</f>
        <v>0</v>
      </c>
      <c r="O57" s="214">
        <f t="shared" si="4"/>
        <v>0</v>
      </c>
      <c r="P57" s="203">
        <f>'Section PP_BAFSA'!M57:M105</f>
        <v>0</v>
      </c>
      <c r="Q57" s="214">
        <f t="shared" si="5"/>
        <v>0</v>
      </c>
      <c r="R57" s="203">
        <f>'Section PP_BAFSA'!L57</f>
        <v>0</v>
      </c>
      <c r="S57" s="117">
        <f>'Section PP_BAFSA'!M57</f>
        <v>0</v>
      </c>
      <c r="T57" s="214">
        <f t="shared" si="6"/>
        <v>0</v>
      </c>
      <c r="U57" s="203">
        <f>'Section PP_BAFSA'!N57</f>
        <v>0</v>
      </c>
      <c r="V57" s="214">
        <f t="shared" si="7"/>
        <v>0</v>
      </c>
      <c r="W57" s="203">
        <f>'Section PP_BAFSA'!O57</f>
        <v>0</v>
      </c>
      <c r="X57" s="117">
        <f>'Section PP_BAFSA'!P57</f>
        <v>0</v>
      </c>
      <c r="Y57" s="214">
        <f t="shared" si="8"/>
        <v>0</v>
      </c>
      <c r="Z57" s="203">
        <f>'Section PP_BAFSA'!Q57</f>
        <v>0</v>
      </c>
      <c r="AA57" s="214">
        <f t="shared" si="9"/>
        <v>0</v>
      </c>
      <c r="AB57" s="203">
        <f>'Section PP_BAFSA'!R57</f>
        <v>0</v>
      </c>
      <c r="AC57" s="117">
        <f>'Section PP_BAFSA'!S57</f>
        <v>0</v>
      </c>
      <c r="AD57" s="214">
        <f t="shared" si="10"/>
        <v>0</v>
      </c>
      <c r="AE57" s="203">
        <f>'Section PP_BAFSA'!T57</f>
        <v>0</v>
      </c>
      <c r="AF57" s="214">
        <f t="shared" si="11"/>
        <v>0</v>
      </c>
      <c r="AG57" s="203">
        <f>'Section PP_BAFSA'!U57</f>
        <v>0</v>
      </c>
      <c r="AH57" s="117">
        <f>'Section PP_BAFSA'!V57</f>
        <v>0</v>
      </c>
      <c r="AI57" s="214">
        <f t="shared" si="12"/>
        <v>0</v>
      </c>
      <c r="AJ57" s="203">
        <f>'Section PP_BAFSA'!W57</f>
        <v>0</v>
      </c>
      <c r="AK57" s="214">
        <f t="shared" si="0"/>
        <v>0</v>
      </c>
      <c r="AL57" s="203">
        <f>'Section PP_BAFSA'!X57</f>
        <v>0</v>
      </c>
      <c r="AM57" s="117">
        <f>'Section PP_BAFSA'!D57</f>
        <v>0</v>
      </c>
      <c r="AN57" s="214">
        <f t="shared" si="13"/>
        <v>0</v>
      </c>
      <c r="AO57" s="203">
        <f>'Section PP_BAFSA'!Z57</f>
        <v>0</v>
      </c>
      <c r="AP57" s="214">
        <f t="shared" si="14"/>
        <v>0</v>
      </c>
      <c r="AQ57" s="203">
        <f>'Section PP_BAFSA'!AA57</f>
        <v>0</v>
      </c>
      <c r="AR57" s="117">
        <f>'Section PP_BAFSA'!AB57</f>
        <v>0</v>
      </c>
      <c r="AS57" s="214">
        <f t="shared" si="15"/>
        <v>0</v>
      </c>
      <c r="AT57" s="203">
        <f>'Section PP_BAFSA'!AC57</f>
        <v>0</v>
      </c>
      <c r="AU57" s="214">
        <f t="shared" si="16"/>
        <v>0</v>
      </c>
      <c r="AV57" s="203">
        <f>'Section PP_BAFSA'!AD57</f>
        <v>0</v>
      </c>
      <c r="AW57" s="117">
        <f>'Section PP_BAFSA'!AE57</f>
        <v>0</v>
      </c>
      <c r="AX57" s="214">
        <f t="shared" si="17"/>
        <v>0</v>
      </c>
      <c r="AY57" s="203">
        <f>'Section PP_BAFSA'!AF57</f>
        <v>0</v>
      </c>
      <c r="AZ57" s="214">
        <f t="shared" si="18"/>
        <v>0</v>
      </c>
      <c r="BA57" s="203">
        <f>'Section PP_BAFSA'!AG57</f>
        <v>0</v>
      </c>
      <c r="BB57" s="117">
        <f>'Section PP_BAFSA'!AH57</f>
        <v>0</v>
      </c>
      <c r="BC57" s="214">
        <f t="shared" si="19"/>
        <v>0</v>
      </c>
      <c r="BD57" s="203">
        <f>'Section PP_BAFSA'!AI57</f>
        <v>0</v>
      </c>
      <c r="BE57" s="214">
        <f t="shared" si="20"/>
        <v>0</v>
      </c>
      <c r="BF57" s="203">
        <f>'Section PP_BAFSA'!AJ57</f>
        <v>0</v>
      </c>
      <c r="BG57" s="119">
        <f>'Section PP_BAFSA'!AK57</f>
        <v>0</v>
      </c>
      <c r="BH57" s="214">
        <f t="shared" si="21"/>
        <v>0</v>
      </c>
      <c r="BI57" s="203">
        <f>'Section PP_BAFSA'!AL57</f>
        <v>0</v>
      </c>
      <c r="BJ57" s="214">
        <f t="shared" si="22"/>
        <v>0</v>
      </c>
      <c r="BK57" s="127">
        <f>'Section PP_BAFSA'!AM57</f>
        <v>0</v>
      </c>
    </row>
    <row r="58" spans="1:63" ht="11.25" customHeight="1" x14ac:dyDescent="0.2">
      <c r="A58" s="58">
        <v>38</v>
      </c>
      <c r="B58" s="116">
        <f>'Section PP_BAFSA'!B58</f>
        <v>0</v>
      </c>
      <c r="C58" s="220">
        <f>'Section PP_BAFSA'!C58</f>
        <v>0</v>
      </c>
      <c r="D58" s="59">
        <f>'Section PP_BAFSA'!D58</f>
        <v>0</v>
      </c>
      <c r="E58" s="214">
        <f t="shared" si="23"/>
        <v>0</v>
      </c>
      <c r="F58" s="203">
        <f>'Section PP_BAFSA'!E58</f>
        <v>0</v>
      </c>
      <c r="G58" s="214">
        <f t="shared" si="1"/>
        <v>0</v>
      </c>
      <c r="H58" s="203">
        <f>'Section PP_BAFSA'!F58</f>
        <v>0</v>
      </c>
      <c r="I58" s="117">
        <f>'Section PP_BAFSA'!G58</f>
        <v>0</v>
      </c>
      <c r="J58" s="214">
        <f t="shared" si="2"/>
        <v>0</v>
      </c>
      <c r="K58" s="203">
        <f>'Section PP_BAFSA'!H58:H106</f>
        <v>0</v>
      </c>
      <c r="L58" s="214">
        <f t="shared" si="3"/>
        <v>0</v>
      </c>
      <c r="M58" s="203">
        <f>'Section PP_BAFSA'!I58</f>
        <v>0</v>
      </c>
      <c r="N58" s="117">
        <f>'Section PP_BAFSA'!J58</f>
        <v>0</v>
      </c>
      <c r="O58" s="214">
        <f t="shared" si="4"/>
        <v>0</v>
      </c>
      <c r="P58" s="203">
        <f>'Section PP_BAFSA'!M58:M106</f>
        <v>0</v>
      </c>
      <c r="Q58" s="214">
        <f t="shared" si="5"/>
        <v>0</v>
      </c>
      <c r="R58" s="203">
        <f>'Section PP_BAFSA'!L58</f>
        <v>0</v>
      </c>
      <c r="S58" s="117">
        <f>'Section PP_BAFSA'!M58</f>
        <v>0</v>
      </c>
      <c r="T58" s="214">
        <f t="shared" si="6"/>
        <v>0</v>
      </c>
      <c r="U58" s="203">
        <f>'Section PP_BAFSA'!N58</f>
        <v>0</v>
      </c>
      <c r="V58" s="214">
        <f t="shared" si="7"/>
        <v>0</v>
      </c>
      <c r="W58" s="203">
        <f>'Section PP_BAFSA'!O58</f>
        <v>0</v>
      </c>
      <c r="X58" s="117">
        <f>'Section PP_BAFSA'!P58</f>
        <v>0</v>
      </c>
      <c r="Y58" s="214">
        <f t="shared" si="8"/>
        <v>0</v>
      </c>
      <c r="Z58" s="203">
        <f>'Section PP_BAFSA'!Q58</f>
        <v>0</v>
      </c>
      <c r="AA58" s="214">
        <f t="shared" si="9"/>
        <v>0</v>
      </c>
      <c r="AB58" s="203">
        <f>'Section PP_BAFSA'!R58</f>
        <v>0</v>
      </c>
      <c r="AC58" s="117">
        <f>'Section PP_BAFSA'!S58</f>
        <v>0</v>
      </c>
      <c r="AD58" s="214">
        <f t="shared" si="10"/>
        <v>0</v>
      </c>
      <c r="AE58" s="203">
        <f>'Section PP_BAFSA'!T58</f>
        <v>0</v>
      </c>
      <c r="AF58" s="214">
        <f t="shared" si="11"/>
        <v>0</v>
      </c>
      <c r="AG58" s="203">
        <f>'Section PP_BAFSA'!U58</f>
        <v>0</v>
      </c>
      <c r="AH58" s="117">
        <f>'Section PP_BAFSA'!V58</f>
        <v>0</v>
      </c>
      <c r="AI58" s="214">
        <f t="shared" si="12"/>
        <v>0</v>
      </c>
      <c r="AJ58" s="203">
        <f>'Section PP_BAFSA'!W58</f>
        <v>0</v>
      </c>
      <c r="AK58" s="214">
        <f t="shared" si="0"/>
        <v>0</v>
      </c>
      <c r="AL58" s="203">
        <f>'Section PP_BAFSA'!X58</f>
        <v>0</v>
      </c>
      <c r="AM58" s="117">
        <f>'Section PP_BAFSA'!D58</f>
        <v>0</v>
      </c>
      <c r="AN58" s="214">
        <f t="shared" si="13"/>
        <v>0</v>
      </c>
      <c r="AO58" s="203">
        <f>'Section PP_BAFSA'!Z58</f>
        <v>0</v>
      </c>
      <c r="AP58" s="214">
        <f t="shared" si="14"/>
        <v>0</v>
      </c>
      <c r="AQ58" s="203">
        <f>'Section PP_BAFSA'!AA58</f>
        <v>0</v>
      </c>
      <c r="AR58" s="117">
        <f>'Section PP_BAFSA'!AB58</f>
        <v>0</v>
      </c>
      <c r="AS58" s="214">
        <f t="shared" si="15"/>
        <v>0</v>
      </c>
      <c r="AT58" s="203">
        <f>'Section PP_BAFSA'!AC58</f>
        <v>0</v>
      </c>
      <c r="AU58" s="214">
        <f t="shared" si="16"/>
        <v>0</v>
      </c>
      <c r="AV58" s="203">
        <f>'Section PP_BAFSA'!AD58</f>
        <v>0</v>
      </c>
      <c r="AW58" s="117">
        <f>'Section PP_BAFSA'!AE58</f>
        <v>0</v>
      </c>
      <c r="AX58" s="214">
        <f t="shared" si="17"/>
        <v>0</v>
      </c>
      <c r="AY58" s="203">
        <f>'Section PP_BAFSA'!AF58</f>
        <v>0</v>
      </c>
      <c r="AZ58" s="214">
        <f t="shared" si="18"/>
        <v>0</v>
      </c>
      <c r="BA58" s="203">
        <f>'Section PP_BAFSA'!AG58</f>
        <v>0</v>
      </c>
      <c r="BB58" s="117">
        <f>'Section PP_BAFSA'!AH58</f>
        <v>0</v>
      </c>
      <c r="BC58" s="214">
        <f t="shared" si="19"/>
        <v>0</v>
      </c>
      <c r="BD58" s="203">
        <f>'Section PP_BAFSA'!AI58</f>
        <v>0</v>
      </c>
      <c r="BE58" s="214">
        <f t="shared" si="20"/>
        <v>0</v>
      </c>
      <c r="BF58" s="203">
        <f>'Section PP_BAFSA'!AJ58</f>
        <v>0</v>
      </c>
      <c r="BG58" s="119">
        <f>'Section PP_BAFSA'!AK58</f>
        <v>0</v>
      </c>
      <c r="BH58" s="214">
        <f t="shared" si="21"/>
        <v>0</v>
      </c>
      <c r="BI58" s="203">
        <f>'Section PP_BAFSA'!AL58</f>
        <v>0</v>
      </c>
      <c r="BJ58" s="214">
        <f t="shared" si="22"/>
        <v>0</v>
      </c>
      <c r="BK58" s="127">
        <f>'Section PP_BAFSA'!AM58</f>
        <v>0</v>
      </c>
    </row>
    <row r="59" spans="1:63" ht="11.25" customHeight="1" x14ac:dyDescent="0.2">
      <c r="A59" s="58">
        <v>39</v>
      </c>
      <c r="B59" s="116">
        <f>'Section PP_BAFSA'!B59</f>
        <v>0</v>
      </c>
      <c r="C59" s="220">
        <f>'Section PP_BAFSA'!C59</f>
        <v>0</v>
      </c>
      <c r="D59" s="59">
        <f>'Section PP_BAFSA'!D59</f>
        <v>0</v>
      </c>
      <c r="E59" s="214">
        <f t="shared" si="23"/>
        <v>0</v>
      </c>
      <c r="F59" s="203">
        <f>'Section PP_BAFSA'!E59</f>
        <v>0</v>
      </c>
      <c r="G59" s="214">
        <f t="shared" si="1"/>
        <v>0</v>
      </c>
      <c r="H59" s="203">
        <f>'Section PP_BAFSA'!F59</f>
        <v>0</v>
      </c>
      <c r="I59" s="117">
        <f>'Section PP_BAFSA'!G59</f>
        <v>0</v>
      </c>
      <c r="J59" s="214">
        <f t="shared" si="2"/>
        <v>0</v>
      </c>
      <c r="K59" s="203">
        <f>'Section PP_BAFSA'!H59:H107</f>
        <v>0</v>
      </c>
      <c r="L59" s="214">
        <f t="shared" si="3"/>
        <v>0</v>
      </c>
      <c r="M59" s="203">
        <f>'Section PP_BAFSA'!I59</f>
        <v>0</v>
      </c>
      <c r="N59" s="117">
        <f>'Section PP_BAFSA'!J59</f>
        <v>0</v>
      </c>
      <c r="O59" s="214">
        <f t="shared" si="4"/>
        <v>0</v>
      </c>
      <c r="P59" s="203">
        <f>'Section PP_BAFSA'!M59:M107</f>
        <v>0</v>
      </c>
      <c r="Q59" s="214">
        <f t="shared" si="5"/>
        <v>0</v>
      </c>
      <c r="R59" s="203">
        <f>'Section PP_BAFSA'!L59</f>
        <v>0</v>
      </c>
      <c r="S59" s="117">
        <f>'Section PP_BAFSA'!M59</f>
        <v>0</v>
      </c>
      <c r="T59" s="214">
        <f t="shared" si="6"/>
        <v>0</v>
      </c>
      <c r="U59" s="203">
        <f>'Section PP_BAFSA'!N59</f>
        <v>0</v>
      </c>
      <c r="V59" s="214">
        <f t="shared" si="7"/>
        <v>0</v>
      </c>
      <c r="W59" s="203">
        <f>'Section PP_BAFSA'!O59</f>
        <v>0</v>
      </c>
      <c r="X59" s="117">
        <f>'Section PP_BAFSA'!P59</f>
        <v>0</v>
      </c>
      <c r="Y59" s="214">
        <f t="shared" si="8"/>
        <v>0</v>
      </c>
      <c r="Z59" s="203">
        <f>'Section PP_BAFSA'!Q59</f>
        <v>0</v>
      </c>
      <c r="AA59" s="214">
        <f t="shared" si="9"/>
        <v>0</v>
      </c>
      <c r="AB59" s="203">
        <f>'Section PP_BAFSA'!R59</f>
        <v>0</v>
      </c>
      <c r="AC59" s="117">
        <f>'Section PP_BAFSA'!S59</f>
        <v>0</v>
      </c>
      <c r="AD59" s="214">
        <f t="shared" si="10"/>
        <v>0</v>
      </c>
      <c r="AE59" s="203">
        <f>'Section PP_BAFSA'!T59</f>
        <v>0</v>
      </c>
      <c r="AF59" s="214">
        <f t="shared" si="11"/>
        <v>0</v>
      </c>
      <c r="AG59" s="203">
        <f>'Section PP_BAFSA'!U59</f>
        <v>0</v>
      </c>
      <c r="AH59" s="117">
        <f>'Section PP_BAFSA'!V59</f>
        <v>0</v>
      </c>
      <c r="AI59" s="214">
        <f t="shared" si="12"/>
        <v>0</v>
      </c>
      <c r="AJ59" s="203">
        <f>'Section PP_BAFSA'!W59</f>
        <v>0</v>
      </c>
      <c r="AK59" s="214">
        <f t="shared" si="0"/>
        <v>0</v>
      </c>
      <c r="AL59" s="203">
        <f>'Section PP_BAFSA'!X59</f>
        <v>0</v>
      </c>
      <c r="AM59" s="117">
        <f>'Section PP_BAFSA'!D59</f>
        <v>0</v>
      </c>
      <c r="AN59" s="214">
        <f t="shared" si="13"/>
        <v>0</v>
      </c>
      <c r="AO59" s="203">
        <f>'Section PP_BAFSA'!Z59</f>
        <v>0</v>
      </c>
      <c r="AP59" s="214">
        <f t="shared" si="14"/>
        <v>0</v>
      </c>
      <c r="AQ59" s="203">
        <f>'Section PP_BAFSA'!AA59</f>
        <v>0</v>
      </c>
      <c r="AR59" s="117">
        <f>'Section PP_BAFSA'!AB59</f>
        <v>0</v>
      </c>
      <c r="AS59" s="214">
        <f t="shared" si="15"/>
        <v>0</v>
      </c>
      <c r="AT59" s="203">
        <f>'Section PP_BAFSA'!AC59</f>
        <v>0</v>
      </c>
      <c r="AU59" s="214">
        <f t="shared" si="16"/>
        <v>0</v>
      </c>
      <c r="AV59" s="203">
        <f>'Section PP_BAFSA'!AD59</f>
        <v>0</v>
      </c>
      <c r="AW59" s="117">
        <f>'Section PP_BAFSA'!AE59</f>
        <v>0</v>
      </c>
      <c r="AX59" s="214">
        <f t="shared" si="17"/>
        <v>0</v>
      </c>
      <c r="AY59" s="203">
        <f>'Section PP_BAFSA'!AF59</f>
        <v>0</v>
      </c>
      <c r="AZ59" s="214">
        <f t="shared" si="18"/>
        <v>0</v>
      </c>
      <c r="BA59" s="203">
        <f>'Section PP_BAFSA'!AG59</f>
        <v>0</v>
      </c>
      <c r="BB59" s="117">
        <f>'Section PP_BAFSA'!AH59</f>
        <v>0</v>
      </c>
      <c r="BC59" s="214">
        <f t="shared" si="19"/>
        <v>0</v>
      </c>
      <c r="BD59" s="203">
        <f>'Section PP_BAFSA'!AI59</f>
        <v>0</v>
      </c>
      <c r="BE59" s="214">
        <f t="shared" si="20"/>
        <v>0</v>
      </c>
      <c r="BF59" s="203">
        <f>'Section PP_BAFSA'!AJ59</f>
        <v>0</v>
      </c>
      <c r="BG59" s="119">
        <f>'Section PP_BAFSA'!AK59</f>
        <v>0</v>
      </c>
      <c r="BH59" s="214">
        <f t="shared" si="21"/>
        <v>0</v>
      </c>
      <c r="BI59" s="203">
        <f>'Section PP_BAFSA'!AL59</f>
        <v>0</v>
      </c>
      <c r="BJ59" s="214">
        <f t="shared" si="22"/>
        <v>0</v>
      </c>
      <c r="BK59" s="127">
        <f>'Section PP_BAFSA'!AM59</f>
        <v>0</v>
      </c>
    </row>
    <row r="60" spans="1:63" ht="11.25" customHeight="1" x14ac:dyDescent="0.2">
      <c r="A60" s="58">
        <v>40</v>
      </c>
      <c r="B60" s="116">
        <f>'Section PP_BAFSA'!B60</f>
        <v>0</v>
      </c>
      <c r="C60" s="220">
        <f>'Section PP_BAFSA'!C60</f>
        <v>0</v>
      </c>
      <c r="D60" s="59">
        <f>'Section PP_BAFSA'!D60</f>
        <v>0</v>
      </c>
      <c r="E60" s="214">
        <f t="shared" si="23"/>
        <v>0</v>
      </c>
      <c r="F60" s="203">
        <f>'Section PP_BAFSA'!E60</f>
        <v>0</v>
      </c>
      <c r="G60" s="214">
        <f t="shared" si="1"/>
        <v>0</v>
      </c>
      <c r="H60" s="203">
        <f>'Section PP_BAFSA'!F60</f>
        <v>0</v>
      </c>
      <c r="I60" s="117">
        <f>'Section PP_BAFSA'!G60</f>
        <v>0</v>
      </c>
      <c r="J60" s="214">
        <f t="shared" si="2"/>
        <v>0</v>
      </c>
      <c r="K60" s="203">
        <f>'Section PP_BAFSA'!H60:H108</f>
        <v>0</v>
      </c>
      <c r="L60" s="214">
        <f t="shared" si="3"/>
        <v>0</v>
      </c>
      <c r="M60" s="203">
        <f>'Section PP_BAFSA'!I60</f>
        <v>0</v>
      </c>
      <c r="N60" s="117">
        <f>'Section PP_BAFSA'!J60</f>
        <v>0</v>
      </c>
      <c r="O60" s="214">
        <f t="shared" si="4"/>
        <v>0</v>
      </c>
      <c r="P60" s="203">
        <f>'Section PP_BAFSA'!M60:M108</f>
        <v>0</v>
      </c>
      <c r="Q60" s="214">
        <f t="shared" si="5"/>
        <v>0</v>
      </c>
      <c r="R60" s="203">
        <f>'Section PP_BAFSA'!L60</f>
        <v>0</v>
      </c>
      <c r="S60" s="117">
        <f>'Section PP_BAFSA'!M60</f>
        <v>0</v>
      </c>
      <c r="T60" s="214">
        <f t="shared" si="6"/>
        <v>0</v>
      </c>
      <c r="U60" s="203">
        <f>'Section PP_BAFSA'!N60</f>
        <v>0</v>
      </c>
      <c r="V60" s="214">
        <f t="shared" si="7"/>
        <v>0</v>
      </c>
      <c r="W60" s="203">
        <f>'Section PP_BAFSA'!O60</f>
        <v>0</v>
      </c>
      <c r="X60" s="117">
        <f>'Section PP_BAFSA'!P60</f>
        <v>0</v>
      </c>
      <c r="Y60" s="214">
        <f t="shared" si="8"/>
        <v>0</v>
      </c>
      <c r="Z60" s="203">
        <f>'Section PP_BAFSA'!Q60</f>
        <v>0</v>
      </c>
      <c r="AA60" s="214">
        <f t="shared" si="9"/>
        <v>0</v>
      </c>
      <c r="AB60" s="203">
        <f>'Section PP_BAFSA'!R60</f>
        <v>0</v>
      </c>
      <c r="AC60" s="117">
        <f>'Section PP_BAFSA'!S60</f>
        <v>0</v>
      </c>
      <c r="AD60" s="214">
        <f t="shared" si="10"/>
        <v>0</v>
      </c>
      <c r="AE60" s="203">
        <f>'Section PP_BAFSA'!T60</f>
        <v>0</v>
      </c>
      <c r="AF60" s="214">
        <f t="shared" si="11"/>
        <v>0</v>
      </c>
      <c r="AG60" s="203">
        <f>'Section PP_BAFSA'!U60</f>
        <v>0</v>
      </c>
      <c r="AH60" s="117">
        <f>'Section PP_BAFSA'!V60</f>
        <v>0</v>
      </c>
      <c r="AI60" s="214">
        <f t="shared" si="12"/>
        <v>0</v>
      </c>
      <c r="AJ60" s="203">
        <f>'Section PP_BAFSA'!W60</f>
        <v>0</v>
      </c>
      <c r="AK60" s="214">
        <f t="shared" si="0"/>
        <v>0</v>
      </c>
      <c r="AL60" s="203">
        <f>'Section PP_BAFSA'!X60</f>
        <v>0</v>
      </c>
      <c r="AM60" s="117">
        <f>'Section PP_BAFSA'!D60</f>
        <v>0</v>
      </c>
      <c r="AN60" s="214">
        <f t="shared" si="13"/>
        <v>0</v>
      </c>
      <c r="AO60" s="203">
        <f>'Section PP_BAFSA'!Z60</f>
        <v>0</v>
      </c>
      <c r="AP60" s="214">
        <f t="shared" si="14"/>
        <v>0</v>
      </c>
      <c r="AQ60" s="203">
        <f>'Section PP_BAFSA'!AA60</f>
        <v>0</v>
      </c>
      <c r="AR60" s="117">
        <f>'Section PP_BAFSA'!AB60</f>
        <v>0</v>
      </c>
      <c r="AS60" s="214">
        <f t="shared" si="15"/>
        <v>0</v>
      </c>
      <c r="AT60" s="203">
        <f>'Section PP_BAFSA'!AC60</f>
        <v>0</v>
      </c>
      <c r="AU60" s="214">
        <f t="shared" si="16"/>
        <v>0</v>
      </c>
      <c r="AV60" s="203">
        <f>'Section PP_BAFSA'!AD60</f>
        <v>0</v>
      </c>
      <c r="AW60" s="117">
        <f>'Section PP_BAFSA'!AE60</f>
        <v>0</v>
      </c>
      <c r="AX60" s="214">
        <f t="shared" si="17"/>
        <v>0</v>
      </c>
      <c r="AY60" s="203">
        <f>'Section PP_BAFSA'!AF60</f>
        <v>0</v>
      </c>
      <c r="AZ60" s="214">
        <f t="shared" si="18"/>
        <v>0</v>
      </c>
      <c r="BA60" s="203">
        <f>'Section PP_BAFSA'!AG60</f>
        <v>0</v>
      </c>
      <c r="BB60" s="117">
        <f>'Section PP_BAFSA'!AH60</f>
        <v>0</v>
      </c>
      <c r="BC60" s="214">
        <f t="shared" si="19"/>
        <v>0</v>
      </c>
      <c r="BD60" s="203">
        <f>'Section PP_BAFSA'!AI60</f>
        <v>0</v>
      </c>
      <c r="BE60" s="214">
        <f t="shared" si="20"/>
        <v>0</v>
      </c>
      <c r="BF60" s="203">
        <f>'Section PP_BAFSA'!AJ60</f>
        <v>0</v>
      </c>
      <c r="BG60" s="119">
        <f>'Section PP_BAFSA'!AK60</f>
        <v>0</v>
      </c>
      <c r="BH60" s="214">
        <f t="shared" si="21"/>
        <v>0</v>
      </c>
      <c r="BI60" s="203">
        <f>'Section PP_BAFSA'!AL60</f>
        <v>0</v>
      </c>
      <c r="BJ60" s="214">
        <f t="shared" si="22"/>
        <v>0</v>
      </c>
      <c r="BK60" s="127">
        <f>'Section PP_BAFSA'!AM60</f>
        <v>0</v>
      </c>
    </row>
    <row r="61" spans="1:63" ht="11.25" customHeight="1" x14ac:dyDescent="0.2">
      <c r="A61" s="58">
        <v>41</v>
      </c>
      <c r="B61" s="116">
        <f>'Section PP_BAFSA'!B61</f>
        <v>0</v>
      </c>
      <c r="C61" s="220">
        <f>'Section PP_BAFSA'!C61</f>
        <v>0</v>
      </c>
      <c r="D61" s="59">
        <f>'Section PP_BAFSA'!D61</f>
        <v>0</v>
      </c>
      <c r="E61" s="214">
        <f t="shared" si="23"/>
        <v>0</v>
      </c>
      <c r="F61" s="203">
        <f>'Section PP_BAFSA'!E61</f>
        <v>0</v>
      </c>
      <c r="G61" s="214">
        <f t="shared" si="1"/>
        <v>0</v>
      </c>
      <c r="H61" s="203">
        <f>'Section PP_BAFSA'!F61</f>
        <v>0</v>
      </c>
      <c r="I61" s="117">
        <f>'Section PP_BAFSA'!G61</f>
        <v>0</v>
      </c>
      <c r="J61" s="214">
        <f t="shared" si="2"/>
        <v>0</v>
      </c>
      <c r="K61" s="203">
        <f>'Section PP_BAFSA'!H61:H109</f>
        <v>0</v>
      </c>
      <c r="L61" s="214">
        <f t="shared" si="3"/>
        <v>0</v>
      </c>
      <c r="M61" s="203">
        <f>'Section PP_BAFSA'!I61</f>
        <v>0</v>
      </c>
      <c r="N61" s="117">
        <f>'Section PP_BAFSA'!J61</f>
        <v>0</v>
      </c>
      <c r="O61" s="214">
        <f t="shared" si="4"/>
        <v>0</v>
      </c>
      <c r="P61" s="203">
        <f>'Section PP_BAFSA'!M61:M109</f>
        <v>0</v>
      </c>
      <c r="Q61" s="214">
        <f t="shared" si="5"/>
        <v>0</v>
      </c>
      <c r="R61" s="203">
        <f>'Section PP_BAFSA'!L61</f>
        <v>0</v>
      </c>
      <c r="S61" s="117">
        <f>'Section PP_BAFSA'!M61</f>
        <v>0</v>
      </c>
      <c r="T61" s="214">
        <f t="shared" si="6"/>
        <v>0</v>
      </c>
      <c r="U61" s="203">
        <f>'Section PP_BAFSA'!N61</f>
        <v>0</v>
      </c>
      <c r="V61" s="214">
        <f t="shared" si="7"/>
        <v>0</v>
      </c>
      <c r="W61" s="203">
        <f>'Section PP_BAFSA'!O61</f>
        <v>0</v>
      </c>
      <c r="X61" s="117">
        <f>'Section PP_BAFSA'!P61</f>
        <v>0</v>
      </c>
      <c r="Y61" s="214">
        <f t="shared" si="8"/>
        <v>0</v>
      </c>
      <c r="Z61" s="203">
        <f>'Section PP_BAFSA'!Q61</f>
        <v>0</v>
      </c>
      <c r="AA61" s="214">
        <f t="shared" si="9"/>
        <v>0</v>
      </c>
      <c r="AB61" s="203">
        <f>'Section PP_BAFSA'!R61</f>
        <v>0</v>
      </c>
      <c r="AC61" s="117">
        <f>'Section PP_BAFSA'!S61</f>
        <v>0</v>
      </c>
      <c r="AD61" s="214">
        <f t="shared" si="10"/>
        <v>0</v>
      </c>
      <c r="AE61" s="203">
        <f>'Section PP_BAFSA'!T61</f>
        <v>0</v>
      </c>
      <c r="AF61" s="214">
        <f t="shared" si="11"/>
        <v>0</v>
      </c>
      <c r="AG61" s="203">
        <f>'Section PP_BAFSA'!U61</f>
        <v>0</v>
      </c>
      <c r="AH61" s="117">
        <f>'Section PP_BAFSA'!V61</f>
        <v>0</v>
      </c>
      <c r="AI61" s="214">
        <f t="shared" si="12"/>
        <v>0</v>
      </c>
      <c r="AJ61" s="203">
        <f>'Section PP_BAFSA'!W61</f>
        <v>0</v>
      </c>
      <c r="AK61" s="214">
        <f t="shared" si="0"/>
        <v>0</v>
      </c>
      <c r="AL61" s="203">
        <f>'Section PP_BAFSA'!X61</f>
        <v>0</v>
      </c>
      <c r="AM61" s="117">
        <f>'Section PP_BAFSA'!D61</f>
        <v>0</v>
      </c>
      <c r="AN61" s="214">
        <f t="shared" si="13"/>
        <v>0</v>
      </c>
      <c r="AO61" s="203">
        <f>'Section PP_BAFSA'!Z61</f>
        <v>0</v>
      </c>
      <c r="AP61" s="214">
        <f t="shared" si="14"/>
        <v>0</v>
      </c>
      <c r="AQ61" s="203">
        <f>'Section PP_BAFSA'!AA61</f>
        <v>0</v>
      </c>
      <c r="AR61" s="117">
        <f>'Section PP_BAFSA'!AB61</f>
        <v>0</v>
      </c>
      <c r="AS61" s="214">
        <f t="shared" si="15"/>
        <v>0</v>
      </c>
      <c r="AT61" s="203">
        <f>'Section PP_BAFSA'!AC61</f>
        <v>0</v>
      </c>
      <c r="AU61" s="214">
        <f t="shared" si="16"/>
        <v>0</v>
      </c>
      <c r="AV61" s="203">
        <f>'Section PP_BAFSA'!AD61</f>
        <v>0</v>
      </c>
      <c r="AW61" s="117">
        <f>'Section PP_BAFSA'!AE61</f>
        <v>0</v>
      </c>
      <c r="AX61" s="214">
        <f t="shared" si="17"/>
        <v>0</v>
      </c>
      <c r="AY61" s="203">
        <f>'Section PP_BAFSA'!AF61</f>
        <v>0</v>
      </c>
      <c r="AZ61" s="214">
        <f t="shared" si="18"/>
        <v>0</v>
      </c>
      <c r="BA61" s="203">
        <f>'Section PP_BAFSA'!AG61</f>
        <v>0</v>
      </c>
      <c r="BB61" s="117">
        <f>'Section PP_BAFSA'!AH61</f>
        <v>0</v>
      </c>
      <c r="BC61" s="214">
        <f t="shared" si="19"/>
        <v>0</v>
      </c>
      <c r="BD61" s="203">
        <f>'Section PP_BAFSA'!AI61</f>
        <v>0</v>
      </c>
      <c r="BE61" s="214">
        <f t="shared" si="20"/>
        <v>0</v>
      </c>
      <c r="BF61" s="203">
        <f>'Section PP_BAFSA'!AJ61</f>
        <v>0</v>
      </c>
      <c r="BG61" s="119">
        <f>'Section PP_BAFSA'!AK61</f>
        <v>0</v>
      </c>
      <c r="BH61" s="214">
        <f t="shared" si="21"/>
        <v>0</v>
      </c>
      <c r="BI61" s="203">
        <f>'Section PP_BAFSA'!AL61</f>
        <v>0</v>
      </c>
      <c r="BJ61" s="214">
        <f t="shared" si="22"/>
        <v>0</v>
      </c>
      <c r="BK61" s="127">
        <f>'Section PP_BAFSA'!AM61</f>
        <v>0</v>
      </c>
    </row>
    <row r="62" spans="1:63" ht="11.25" customHeight="1" x14ac:dyDescent="0.2">
      <c r="A62" s="58">
        <v>42</v>
      </c>
      <c r="B62" s="116">
        <f>'Section PP_BAFSA'!B62</f>
        <v>0</v>
      </c>
      <c r="C62" s="220">
        <f>'Section PP_BAFSA'!C62</f>
        <v>0</v>
      </c>
      <c r="D62" s="59">
        <f>'Section PP_BAFSA'!D62</f>
        <v>0</v>
      </c>
      <c r="E62" s="214">
        <f t="shared" si="23"/>
        <v>0</v>
      </c>
      <c r="F62" s="203">
        <f>'Section PP_BAFSA'!E62</f>
        <v>0</v>
      </c>
      <c r="G62" s="214">
        <f t="shared" si="1"/>
        <v>0</v>
      </c>
      <c r="H62" s="203">
        <f>'Section PP_BAFSA'!F62</f>
        <v>0</v>
      </c>
      <c r="I62" s="117">
        <f>'Section PP_BAFSA'!G62</f>
        <v>0</v>
      </c>
      <c r="J62" s="214">
        <f t="shared" si="2"/>
        <v>0</v>
      </c>
      <c r="K62" s="203">
        <f>'Section PP_BAFSA'!H62:H110</f>
        <v>0</v>
      </c>
      <c r="L62" s="214">
        <f t="shared" si="3"/>
        <v>0</v>
      </c>
      <c r="M62" s="203">
        <f>'Section PP_BAFSA'!I62</f>
        <v>0</v>
      </c>
      <c r="N62" s="117">
        <f>'Section PP_BAFSA'!J62</f>
        <v>0</v>
      </c>
      <c r="O62" s="214">
        <f t="shared" si="4"/>
        <v>0</v>
      </c>
      <c r="P62" s="203">
        <f>'Section PP_BAFSA'!M62:M110</f>
        <v>0</v>
      </c>
      <c r="Q62" s="214">
        <f t="shared" si="5"/>
        <v>0</v>
      </c>
      <c r="R62" s="203">
        <f>'Section PP_BAFSA'!L62</f>
        <v>0</v>
      </c>
      <c r="S62" s="117">
        <f>'Section PP_BAFSA'!M62</f>
        <v>0</v>
      </c>
      <c r="T62" s="214">
        <f t="shared" si="6"/>
        <v>0</v>
      </c>
      <c r="U62" s="203">
        <f>'Section PP_BAFSA'!N62</f>
        <v>0</v>
      </c>
      <c r="V62" s="214">
        <f t="shared" si="7"/>
        <v>0</v>
      </c>
      <c r="W62" s="203">
        <f>'Section PP_BAFSA'!O62</f>
        <v>0</v>
      </c>
      <c r="X62" s="117">
        <f>'Section PP_BAFSA'!P62</f>
        <v>0</v>
      </c>
      <c r="Y62" s="214">
        <f t="shared" si="8"/>
        <v>0</v>
      </c>
      <c r="Z62" s="203">
        <f>'Section PP_BAFSA'!Q62</f>
        <v>0</v>
      </c>
      <c r="AA62" s="214">
        <f t="shared" si="9"/>
        <v>0</v>
      </c>
      <c r="AB62" s="203">
        <f>'Section PP_BAFSA'!R62</f>
        <v>0</v>
      </c>
      <c r="AC62" s="117">
        <f>'Section PP_BAFSA'!S62</f>
        <v>0</v>
      </c>
      <c r="AD62" s="214">
        <f t="shared" si="10"/>
        <v>0</v>
      </c>
      <c r="AE62" s="203">
        <f>'Section PP_BAFSA'!T62</f>
        <v>0</v>
      </c>
      <c r="AF62" s="214">
        <f t="shared" si="11"/>
        <v>0</v>
      </c>
      <c r="AG62" s="203">
        <f>'Section PP_BAFSA'!U62</f>
        <v>0</v>
      </c>
      <c r="AH62" s="117">
        <f>'Section PP_BAFSA'!V62</f>
        <v>0</v>
      </c>
      <c r="AI62" s="214">
        <f t="shared" si="12"/>
        <v>0</v>
      </c>
      <c r="AJ62" s="203">
        <f>'Section PP_BAFSA'!W62</f>
        <v>0</v>
      </c>
      <c r="AK62" s="214">
        <f t="shared" si="0"/>
        <v>0</v>
      </c>
      <c r="AL62" s="203">
        <f>'Section PP_BAFSA'!X62</f>
        <v>0</v>
      </c>
      <c r="AM62" s="117">
        <f>'Section PP_BAFSA'!D62</f>
        <v>0</v>
      </c>
      <c r="AN62" s="214">
        <f t="shared" si="13"/>
        <v>0</v>
      </c>
      <c r="AO62" s="203">
        <f>'Section PP_BAFSA'!Z62</f>
        <v>0</v>
      </c>
      <c r="AP62" s="214">
        <f t="shared" si="14"/>
        <v>0</v>
      </c>
      <c r="AQ62" s="203">
        <f>'Section PP_BAFSA'!AA62</f>
        <v>0</v>
      </c>
      <c r="AR62" s="117">
        <f>'Section PP_BAFSA'!AB62</f>
        <v>0</v>
      </c>
      <c r="AS62" s="214">
        <f t="shared" si="15"/>
        <v>0</v>
      </c>
      <c r="AT62" s="203">
        <f>'Section PP_BAFSA'!AC62</f>
        <v>0</v>
      </c>
      <c r="AU62" s="214">
        <f t="shared" si="16"/>
        <v>0</v>
      </c>
      <c r="AV62" s="203">
        <f>'Section PP_BAFSA'!AD62</f>
        <v>0</v>
      </c>
      <c r="AW62" s="117">
        <f>'Section PP_BAFSA'!AE62</f>
        <v>0</v>
      </c>
      <c r="AX62" s="214">
        <f t="shared" si="17"/>
        <v>0</v>
      </c>
      <c r="AY62" s="203">
        <f>'Section PP_BAFSA'!AF62</f>
        <v>0</v>
      </c>
      <c r="AZ62" s="214">
        <f t="shared" si="18"/>
        <v>0</v>
      </c>
      <c r="BA62" s="203">
        <f>'Section PP_BAFSA'!AG62</f>
        <v>0</v>
      </c>
      <c r="BB62" s="117">
        <f>'Section PP_BAFSA'!AH62</f>
        <v>0</v>
      </c>
      <c r="BC62" s="214">
        <f t="shared" si="19"/>
        <v>0</v>
      </c>
      <c r="BD62" s="203">
        <f>'Section PP_BAFSA'!AI62</f>
        <v>0</v>
      </c>
      <c r="BE62" s="214">
        <f t="shared" si="20"/>
        <v>0</v>
      </c>
      <c r="BF62" s="203">
        <f>'Section PP_BAFSA'!AJ62</f>
        <v>0</v>
      </c>
      <c r="BG62" s="119">
        <f>'Section PP_BAFSA'!AK62</f>
        <v>0</v>
      </c>
      <c r="BH62" s="214">
        <f t="shared" si="21"/>
        <v>0</v>
      </c>
      <c r="BI62" s="203">
        <f>'Section PP_BAFSA'!AL62</f>
        <v>0</v>
      </c>
      <c r="BJ62" s="214">
        <f t="shared" si="22"/>
        <v>0</v>
      </c>
      <c r="BK62" s="127">
        <f>'Section PP_BAFSA'!AM62</f>
        <v>0</v>
      </c>
    </row>
    <row r="63" spans="1:63" ht="11.25" customHeight="1" x14ac:dyDescent="0.2">
      <c r="A63" s="58">
        <v>43</v>
      </c>
      <c r="B63" s="116">
        <f>'Section PP_BAFSA'!B63</f>
        <v>0</v>
      </c>
      <c r="C63" s="220">
        <f>'Section PP_BAFSA'!C63</f>
        <v>0</v>
      </c>
      <c r="D63" s="59">
        <f>'Section PP_BAFSA'!D63</f>
        <v>0</v>
      </c>
      <c r="E63" s="214">
        <f t="shared" si="23"/>
        <v>0</v>
      </c>
      <c r="F63" s="203">
        <f>'Section PP_BAFSA'!E63</f>
        <v>0</v>
      </c>
      <c r="G63" s="214">
        <f t="shared" si="1"/>
        <v>0</v>
      </c>
      <c r="H63" s="203">
        <f>'Section PP_BAFSA'!F63</f>
        <v>0</v>
      </c>
      <c r="I63" s="117">
        <f>'Section PP_BAFSA'!G63</f>
        <v>0</v>
      </c>
      <c r="J63" s="214">
        <f t="shared" si="2"/>
        <v>0</v>
      </c>
      <c r="K63" s="203">
        <f>'Section PP_BAFSA'!H63:H111</f>
        <v>0</v>
      </c>
      <c r="L63" s="214">
        <f t="shared" si="3"/>
        <v>0</v>
      </c>
      <c r="M63" s="203">
        <f>'Section PP_BAFSA'!I63</f>
        <v>0</v>
      </c>
      <c r="N63" s="117">
        <f>'Section PP_BAFSA'!J63</f>
        <v>0</v>
      </c>
      <c r="O63" s="214">
        <f t="shared" si="4"/>
        <v>0</v>
      </c>
      <c r="P63" s="203">
        <f>'Section PP_BAFSA'!M63:M111</f>
        <v>0</v>
      </c>
      <c r="Q63" s="214">
        <f t="shared" si="5"/>
        <v>0</v>
      </c>
      <c r="R63" s="203">
        <f>'Section PP_BAFSA'!L63</f>
        <v>0</v>
      </c>
      <c r="S63" s="117">
        <f>'Section PP_BAFSA'!M63</f>
        <v>0</v>
      </c>
      <c r="T63" s="214">
        <f t="shared" si="6"/>
        <v>0</v>
      </c>
      <c r="U63" s="203">
        <f>'Section PP_BAFSA'!N63</f>
        <v>0</v>
      </c>
      <c r="V63" s="214">
        <f t="shared" si="7"/>
        <v>0</v>
      </c>
      <c r="W63" s="203">
        <f>'Section PP_BAFSA'!O63</f>
        <v>0</v>
      </c>
      <c r="X63" s="117">
        <f>'Section PP_BAFSA'!P63</f>
        <v>0</v>
      </c>
      <c r="Y63" s="214">
        <f t="shared" si="8"/>
        <v>0</v>
      </c>
      <c r="Z63" s="203">
        <f>'Section PP_BAFSA'!Q63</f>
        <v>0</v>
      </c>
      <c r="AA63" s="214">
        <f t="shared" si="9"/>
        <v>0</v>
      </c>
      <c r="AB63" s="203">
        <f>'Section PP_BAFSA'!R63</f>
        <v>0</v>
      </c>
      <c r="AC63" s="117">
        <f>'Section PP_BAFSA'!S63</f>
        <v>0</v>
      </c>
      <c r="AD63" s="214">
        <f t="shared" si="10"/>
        <v>0</v>
      </c>
      <c r="AE63" s="203">
        <f>'Section PP_BAFSA'!T63</f>
        <v>0</v>
      </c>
      <c r="AF63" s="214">
        <f t="shared" si="11"/>
        <v>0</v>
      </c>
      <c r="AG63" s="203">
        <f>'Section PP_BAFSA'!U63</f>
        <v>0</v>
      </c>
      <c r="AH63" s="117">
        <f>'Section PP_BAFSA'!V63</f>
        <v>0</v>
      </c>
      <c r="AI63" s="214">
        <f t="shared" si="12"/>
        <v>0</v>
      </c>
      <c r="AJ63" s="203">
        <f>'Section PP_BAFSA'!W63</f>
        <v>0</v>
      </c>
      <c r="AK63" s="214">
        <f t="shared" si="0"/>
        <v>0</v>
      </c>
      <c r="AL63" s="203">
        <f>'Section PP_BAFSA'!X63</f>
        <v>0</v>
      </c>
      <c r="AM63" s="117">
        <f>'Section PP_BAFSA'!D63</f>
        <v>0</v>
      </c>
      <c r="AN63" s="214">
        <f t="shared" si="13"/>
        <v>0</v>
      </c>
      <c r="AO63" s="203">
        <f>'Section PP_BAFSA'!Z63</f>
        <v>0</v>
      </c>
      <c r="AP63" s="214">
        <f t="shared" si="14"/>
        <v>0</v>
      </c>
      <c r="AQ63" s="203">
        <f>'Section PP_BAFSA'!AA63</f>
        <v>0</v>
      </c>
      <c r="AR63" s="117">
        <f>'Section PP_BAFSA'!AB63</f>
        <v>0</v>
      </c>
      <c r="AS63" s="214">
        <f t="shared" si="15"/>
        <v>0</v>
      </c>
      <c r="AT63" s="203">
        <f>'Section PP_BAFSA'!AC63</f>
        <v>0</v>
      </c>
      <c r="AU63" s="214">
        <f t="shared" si="16"/>
        <v>0</v>
      </c>
      <c r="AV63" s="203">
        <f>'Section PP_BAFSA'!AD63</f>
        <v>0</v>
      </c>
      <c r="AW63" s="117">
        <f>'Section PP_BAFSA'!AE63</f>
        <v>0</v>
      </c>
      <c r="AX63" s="214">
        <f t="shared" si="17"/>
        <v>0</v>
      </c>
      <c r="AY63" s="203">
        <f>'Section PP_BAFSA'!AF63</f>
        <v>0</v>
      </c>
      <c r="AZ63" s="214">
        <f t="shared" si="18"/>
        <v>0</v>
      </c>
      <c r="BA63" s="203">
        <f>'Section PP_BAFSA'!AG63</f>
        <v>0</v>
      </c>
      <c r="BB63" s="117">
        <f>'Section PP_BAFSA'!AH63</f>
        <v>0</v>
      </c>
      <c r="BC63" s="214">
        <f t="shared" si="19"/>
        <v>0</v>
      </c>
      <c r="BD63" s="203">
        <f>'Section PP_BAFSA'!AI63</f>
        <v>0</v>
      </c>
      <c r="BE63" s="214">
        <f t="shared" si="20"/>
        <v>0</v>
      </c>
      <c r="BF63" s="203">
        <f>'Section PP_BAFSA'!AJ63</f>
        <v>0</v>
      </c>
      <c r="BG63" s="119">
        <f>'Section PP_BAFSA'!AK63</f>
        <v>0</v>
      </c>
      <c r="BH63" s="214">
        <f t="shared" si="21"/>
        <v>0</v>
      </c>
      <c r="BI63" s="203">
        <f>'Section PP_BAFSA'!AL63</f>
        <v>0</v>
      </c>
      <c r="BJ63" s="214">
        <f t="shared" si="22"/>
        <v>0</v>
      </c>
      <c r="BK63" s="127">
        <f>'Section PP_BAFSA'!AM63</f>
        <v>0</v>
      </c>
    </row>
    <row r="64" spans="1:63" ht="11.25" customHeight="1" x14ac:dyDescent="0.2">
      <c r="A64" s="58">
        <v>44</v>
      </c>
      <c r="B64" s="116">
        <f>'Section PP_BAFSA'!B64</f>
        <v>0</v>
      </c>
      <c r="C64" s="220">
        <f>'Section PP_BAFSA'!C64</f>
        <v>0</v>
      </c>
      <c r="D64" s="59">
        <f>'Section PP_BAFSA'!D64</f>
        <v>0</v>
      </c>
      <c r="E64" s="214">
        <f t="shared" si="23"/>
        <v>0</v>
      </c>
      <c r="F64" s="203">
        <f>'Section PP_BAFSA'!E64</f>
        <v>0</v>
      </c>
      <c r="G64" s="214">
        <f t="shared" si="1"/>
        <v>0</v>
      </c>
      <c r="H64" s="203">
        <f>'Section PP_BAFSA'!F64</f>
        <v>0</v>
      </c>
      <c r="I64" s="117">
        <f>'Section PP_BAFSA'!G64</f>
        <v>0</v>
      </c>
      <c r="J64" s="214">
        <f t="shared" si="2"/>
        <v>0</v>
      </c>
      <c r="K64" s="203">
        <f>'Section PP_BAFSA'!H64:H112</f>
        <v>0</v>
      </c>
      <c r="L64" s="214">
        <f t="shared" si="3"/>
        <v>0</v>
      </c>
      <c r="M64" s="203">
        <f>'Section PP_BAFSA'!I64</f>
        <v>0</v>
      </c>
      <c r="N64" s="117">
        <f>'Section PP_BAFSA'!J64</f>
        <v>0</v>
      </c>
      <c r="O64" s="214">
        <f t="shared" si="4"/>
        <v>0</v>
      </c>
      <c r="P64" s="203">
        <f>'Section PP_BAFSA'!M64:M112</f>
        <v>0</v>
      </c>
      <c r="Q64" s="214">
        <f t="shared" si="5"/>
        <v>0</v>
      </c>
      <c r="R64" s="203">
        <f>'Section PP_BAFSA'!L64</f>
        <v>0</v>
      </c>
      <c r="S64" s="117">
        <f>'Section PP_BAFSA'!M64</f>
        <v>0</v>
      </c>
      <c r="T64" s="214">
        <f t="shared" si="6"/>
        <v>0</v>
      </c>
      <c r="U64" s="203">
        <f>'Section PP_BAFSA'!N64</f>
        <v>0</v>
      </c>
      <c r="V64" s="214">
        <f t="shared" si="7"/>
        <v>0</v>
      </c>
      <c r="W64" s="203">
        <f>'Section PP_BAFSA'!O64</f>
        <v>0</v>
      </c>
      <c r="X64" s="117">
        <f>'Section PP_BAFSA'!P64</f>
        <v>0</v>
      </c>
      <c r="Y64" s="214">
        <f t="shared" si="8"/>
        <v>0</v>
      </c>
      <c r="Z64" s="203">
        <f>'Section PP_BAFSA'!Q64</f>
        <v>0</v>
      </c>
      <c r="AA64" s="214">
        <f t="shared" si="9"/>
        <v>0</v>
      </c>
      <c r="AB64" s="203">
        <f>'Section PP_BAFSA'!R64</f>
        <v>0</v>
      </c>
      <c r="AC64" s="117">
        <f>'Section PP_BAFSA'!S64</f>
        <v>0</v>
      </c>
      <c r="AD64" s="214">
        <f t="shared" si="10"/>
        <v>0</v>
      </c>
      <c r="AE64" s="203">
        <f>'Section PP_BAFSA'!T64</f>
        <v>0</v>
      </c>
      <c r="AF64" s="214">
        <f t="shared" si="11"/>
        <v>0</v>
      </c>
      <c r="AG64" s="203">
        <f>'Section PP_BAFSA'!U64</f>
        <v>0</v>
      </c>
      <c r="AH64" s="117">
        <f>'Section PP_BAFSA'!V64</f>
        <v>0</v>
      </c>
      <c r="AI64" s="214">
        <f t="shared" si="12"/>
        <v>0</v>
      </c>
      <c r="AJ64" s="203">
        <f>'Section PP_BAFSA'!W64</f>
        <v>0</v>
      </c>
      <c r="AK64" s="214">
        <f t="shared" si="0"/>
        <v>0</v>
      </c>
      <c r="AL64" s="203">
        <f>'Section PP_BAFSA'!X64</f>
        <v>0</v>
      </c>
      <c r="AM64" s="117">
        <f>'Section PP_BAFSA'!D64</f>
        <v>0</v>
      </c>
      <c r="AN64" s="214">
        <f t="shared" si="13"/>
        <v>0</v>
      </c>
      <c r="AO64" s="203">
        <f>'Section PP_BAFSA'!Z64</f>
        <v>0</v>
      </c>
      <c r="AP64" s="214">
        <f t="shared" si="14"/>
        <v>0</v>
      </c>
      <c r="AQ64" s="203">
        <f>'Section PP_BAFSA'!AA64</f>
        <v>0</v>
      </c>
      <c r="AR64" s="117">
        <f>'Section PP_BAFSA'!AB64</f>
        <v>0</v>
      </c>
      <c r="AS64" s="214">
        <f t="shared" si="15"/>
        <v>0</v>
      </c>
      <c r="AT64" s="203">
        <f>'Section PP_BAFSA'!AC64</f>
        <v>0</v>
      </c>
      <c r="AU64" s="214">
        <f t="shared" si="16"/>
        <v>0</v>
      </c>
      <c r="AV64" s="203">
        <f>'Section PP_BAFSA'!AD64</f>
        <v>0</v>
      </c>
      <c r="AW64" s="117">
        <f>'Section PP_BAFSA'!AE64</f>
        <v>0</v>
      </c>
      <c r="AX64" s="214">
        <f t="shared" si="17"/>
        <v>0</v>
      </c>
      <c r="AY64" s="203">
        <f>'Section PP_BAFSA'!AF64</f>
        <v>0</v>
      </c>
      <c r="AZ64" s="214">
        <f t="shared" si="18"/>
        <v>0</v>
      </c>
      <c r="BA64" s="203">
        <f>'Section PP_BAFSA'!AG64</f>
        <v>0</v>
      </c>
      <c r="BB64" s="117">
        <f>'Section PP_BAFSA'!AH64</f>
        <v>0</v>
      </c>
      <c r="BC64" s="214">
        <f t="shared" si="19"/>
        <v>0</v>
      </c>
      <c r="BD64" s="203">
        <f>'Section PP_BAFSA'!AI64</f>
        <v>0</v>
      </c>
      <c r="BE64" s="214">
        <f t="shared" si="20"/>
        <v>0</v>
      </c>
      <c r="BF64" s="203">
        <f>'Section PP_BAFSA'!AJ64</f>
        <v>0</v>
      </c>
      <c r="BG64" s="119">
        <f>'Section PP_BAFSA'!AK64</f>
        <v>0</v>
      </c>
      <c r="BH64" s="214">
        <f t="shared" si="21"/>
        <v>0</v>
      </c>
      <c r="BI64" s="203">
        <f>'Section PP_BAFSA'!AL64</f>
        <v>0</v>
      </c>
      <c r="BJ64" s="214">
        <f t="shared" si="22"/>
        <v>0</v>
      </c>
      <c r="BK64" s="127">
        <f>'Section PP_BAFSA'!AM64</f>
        <v>0</v>
      </c>
    </row>
    <row r="65" spans="1:63" ht="11.25" customHeight="1" x14ac:dyDescent="0.2">
      <c r="A65" s="58">
        <v>45</v>
      </c>
      <c r="B65" s="116">
        <f>'Section PP_BAFSA'!B65</f>
        <v>0</v>
      </c>
      <c r="C65" s="220">
        <f>'Section PP_BAFSA'!C65</f>
        <v>0</v>
      </c>
      <c r="D65" s="59">
        <f>'Section PP_BAFSA'!D65</f>
        <v>0</v>
      </c>
      <c r="E65" s="214">
        <f t="shared" si="23"/>
        <v>0</v>
      </c>
      <c r="F65" s="203">
        <f>'Section PP_BAFSA'!E65</f>
        <v>0</v>
      </c>
      <c r="G65" s="214">
        <f t="shared" si="1"/>
        <v>0</v>
      </c>
      <c r="H65" s="203">
        <f>'Section PP_BAFSA'!F65</f>
        <v>0</v>
      </c>
      <c r="I65" s="117">
        <f>'Section PP_BAFSA'!G65</f>
        <v>0</v>
      </c>
      <c r="J65" s="214">
        <f t="shared" si="2"/>
        <v>0</v>
      </c>
      <c r="K65" s="203">
        <f>'Section PP_BAFSA'!H65:H113</f>
        <v>0</v>
      </c>
      <c r="L65" s="214">
        <f t="shared" si="3"/>
        <v>0</v>
      </c>
      <c r="M65" s="203">
        <f>'Section PP_BAFSA'!I65</f>
        <v>0</v>
      </c>
      <c r="N65" s="117">
        <f>'Section PP_BAFSA'!J65</f>
        <v>0</v>
      </c>
      <c r="O65" s="214">
        <f t="shared" si="4"/>
        <v>0</v>
      </c>
      <c r="P65" s="203">
        <f>'Section PP_BAFSA'!M65:M113</f>
        <v>0</v>
      </c>
      <c r="Q65" s="214">
        <f t="shared" si="5"/>
        <v>0</v>
      </c>
      <c r="R65" s="203">
        <f>'Section PP_BAFSA'!L65</f>
        <v>0</v>
      </c>
      <c r="S65" s="117">
        <f>'Section PP_BAFSA'!M65</f>
        <v>0</v>
      </c>
      <c r="T65" s="214">
        <f t="shared" si="6"/>
        <v>0</v>
      </c>
      <c r="U65" s="203">
        <f>'Section PP_BAFSA'!N65</f>
        <v>0</v>
      </c>
      <c r="V65" s="214">
        <f t="shared" si="7"/>
        <v>0</v>
      </c>
      <c r="W65" s="203">
        <f>'Section PP_BAFSA'!O65</f>
        <v>0</v>
      </c>
      <c r="X65" s="117">
        <f>'Section PP_BAFSA'!P65</f>
        <v>0</v>
      </c>
      <c r="Y65" s="214">
        <f t="shared" si="8"/>
        <v>0</v>
      </c>
      <c r="Z65" s="203">
        <f>'Section PP_BAFSA'!Q65</f>
        <v>0</v>
      </c>
      <c r="AA65" s="214">
        <f t="shared" si="9"/>
        <v>0</v>
      </c>
      <c r="AB65" s="203">
        <f>'Section PP_BAFSA'!R65</f>
        <v>0</v>
      </c>
      <c r="AC65" s="117">
        <f>'Section PP_BAFSA'!S65</f>
        <v>0</v>
      </c>
      <c r="AD65" s="214">
        <f t="shared" si="10"/>
        <v>0</v>
      </c>
      <c r="AE65" s="203">
        <f>'Section PP_BAFSA'!T65</f>
        <v>0</v>
      </c>
      <c r="AF65" s="214">
        <f t="shared" si="11"/>
        <v>0</v>
      </c>
      <c r="AG65" s="203">
        <f>'Section PP_BAFSA'!U65</f>
        <v>0</v>
      </c>
      <c r="AH65" s="117">
        <f>'Section PP_BAFSA'!V65</f>
        <v>0</v>
      </c>
      <c r="AI65" s="214">
        <f t="shared" si="12"/>
        <v>0</v>
      </c>
      <c r="AJ65" s="203">
        <f>'Section PP_BAFSA'!W65</f>
        <v>0</v>
      </c>
      <c r="AK65" s="214">
        <f t="shared" si="0"/>
        <v>0</v>
      </c>
      <c r="AL65" s="203">
        <f>'Section PP_BAFSA'!X65</f>
        <v>0</v>
      </c>
      <c r="AM65" s="117">
        <f>'Section PP_BAFSA'!D65</f>
        <v>0</v>
      </c>
      <c r="AN65" s="214">
        <f t="shared" si="13"/>
        <v>0</v>
      </c>
      <c r="AO65" s="203">
        <f>'Section PP_BAFSA'!Z65</f>
        <v>0</v>
      </c>
      <c r="AP65" s="214">
        <f t="shared" si="14"/>
        <v>0</v>
      </c>
      <c r="AQ65" s="203">
        <f>'Section PP_BAFSA'!AA65</f>
        <v>0</v>
      </c>
      <c r="AR65" s="117">
        <f>'Section PP_BAFSA'!AB65</f>
        <v>0</v>
      </c>
      <c r="AS65" s="214">
        <f t="shared" si="15"/>
        <v>0</v>
      </c>
      <c r="AT65" s="203">
        <f>'Section PP_BAFSA'!AC65</f>
        <v>0</v>
      </c>
      <c r="AU65" s="214">
        <f t="shared" si="16"/>
        <v>0</v>
      </c>
      <c r="AV65" s="203">
        <f>'Section PP_BAFSA'!AD65</f>
        <v>0</v>
      </c>
      <c r="AW65" s="117">
        <f>'Section PP_BAFSA'!AE65</f>
        <v>0</v>
      </c>
      <c r="AX65" s="214">
        <f t="shared" si="17"/>
        <v>0</v>
      </c>
      <c r="AY65" s="203">
        <f>'Section PP_BAFSA'!AF65</f>
        <v>0</v>
      </c>
      <c r="AZ65" s="214">
        <f t="shared" si="18"/>
        <v>0</v>
      </c>
      <c r="BA65" s="203">
        <f>'Section PP_BAFSA'!AG65</f>
        <v>0</v>
      </c>
      <c r="BB65" s="117">
        <f>'Section PP_BAFSA'!AH65</f>
        <v>0</v>
      </c>
      <c r="BC65" s="214">
        <f t="shared" si="19"/>
        <v>0</v>
      </c>
      <c r="BD65" s="203">
        <f>'Section PP_BAFSA'!AI65</f>
        <v>0</v>
      </c>
      <c r="BE65" s="214">
        <f t="shared" si="20"/>
        <v>0</v>
      </c>
      <c r="BF65" s="203">
        <f>'Section PP_BAFSA'!AJ65</f>
        <v>0</v>
      </c>
      <c r="BG65" s="119">
        <f>'Section PP_BAFSA'!AK65</f>
        <v>0</v>
      </c>
      <c r="BH65" s="214">
        <f t="shared" si="21"/>
        <v>0</v>
      </c>
      <c r="BI65" s="203">
        <f>'Section PP_BAFSA'!AL65</f>
        <v>0</v>
      </c>
      <c r="BJ65" s="214">
        <f t="shared" si="22"/>
        <v>0</v>
      </c>
      <c r="BK65" s="127">
        <f>'Section PP_BAFSA'!AM65</f>
        <v>0</v>
      </c>
    </row>
    <row r="66" spans="1:63" ht="11.25" customHeight="1" x14ac:dyDescent="0.2">
      <c r="A66" s="58">
        <v>46</v>
      </c>
      <c r="B66" s="116">
        <f>'Section PP_BAFSA'!B66</f>
        <v>0</v>
      </c>
      <c r="C66" s="220">
        <f>'Section PP_BAFSA'!C66</f>
        <v>0</v>
      </c>
      <c r="D66" s="59">
        <f>'Section PP_BAFSA'!D66</f>
        <v>0</v>
      </c>
      <c r="E66" s="214">
        <f t="shared" si="23"/>
        <v>0</v>
      </c>
      <c r="F66" s="203">
        <f>'Section PP_BAFSA'!E66</f>
        <v>0</v>
      </c>
      <c r="G66" s="214">
        <f t="shared" si="1"/>
        <v>0</v>
      </c>
      <c r="H66" s="203">
        <f>'Section PP_BAFSA'!F66</f>
        <v>0</v>
      </c>
      <c r="I66" s="117">
        <f>'Section PP_BAFSA'!G66</f>
        <v>0</v>
      </c>
      <c r="J66" s="214">
        <f t="shared" si="2"/>
        <v>0</v>
      </c>
      <c r="K66" s="203">
        <f>'Section PP_BAFSA'!H66:H114</f>
        <v>0</v>
      </c>
      <c r="L66" s="214">
        <f t="shared" si="3"/>
        <v>0</v>
      </c>
      <c r="M66" s="203">
        <f>'Section PP_BAFSA'!I66</f>
        <v>0</v>
      </c>
      <c r="N66" s="117">
        <f>'Section PP_BAFSA'!J66</f>
        <v>0</v>
      </c>
      <c r="O66" s="214">
        <f t="shared" si="4"/>
        <v>0</v>
      </c>
      <c r="P66" s="203">
        <f>'Section PP_BAFSA'!M66:M114</f>
        <v>0</v>
      </c>
      <c r="Q66" s="214">
        <f t="shared" si="5"/>
        <v>0</v>
      </c>
      <c r="R66" s="203">
        <f>'Section PP_BAFSA'!L66</f>
        <v>0</v>
      </c>
      <c r="S66" s="117">
        <f>'Section PP_BAFSA'!M66</f>
        <v>0</v>
      </c>
      <c r="T66" s="214">
        <f t="shared" si="6"/>
        <v>0</v>
      </c>
      <c r="U66" s="203">
        <f>'Section PP_BAFSA'!N66</f>
        <v>0</v>
      </c>
      <c r="V66" s="214">
        <f t="shared" si="7"/>
        <v>0</v>
      </c>
      <c r="W66" s="203">
        <f>'Section PP_BAFSA'!O66</f>
        <v>0</v>
      </c>
      <c r="X66" s="117">
        <f>'Section PP_BAFSA'!P66</f>
        <v>0</v>
      </c>
      <c r="Y66" s="214">
        <f t="shared" si="8"/>
        <v>0</v>
      </c>
      <c r="Z66" s="203">
        <f>'Section PP_BAFSA'!Q66</f>
        <v>0</v>
      </c>
      <c r="AA66" s="214">
        <f t="shared" si="9"/>
        <v>0</v>
      </c>
      <c r="AB66" s="203">
        <f>'Section PP_BAFSA'!R66</f>
        <v>0</v>
      </c>
      <c r="AC66" s="117">
        <f>'Section PP_BAFSA'!S66</f>
        <v>0</v>
      </c>
      <c r="AD66" s="214">
        <f t="shared" si="10"/>
        <v>0</v>
      </c>
      <c r="AE66" s="203">
        <f>'Section PP_BAFSA'!T66</f>
        <v>0</v>
      </c>
      <c r="AF66" s="214">
        <f t="shared" si="11"/>
        <v>0</v>
      </c>
      <c r="AG66" s="203">
        <f>'Section PP_BAFSA'!U66</f>
        <v>0</v>
      </c>
      <c r="AH66" s="117">
        <f>'Section PP_BAFSA'!V66</f>
        <v>0</v>
      </c>
      <c r="AI66" s="214">
        <f t="shared" si="12"/>
        <v>0</v>
      </c>
      <c r="AJ66" s="203">
        <f>'Section PP_BAFSA'!W66</f>
        <v>0</v>
      </c>
      <c r="AK66" s="214">
        <f t="shared" si="0"/>
        <v>0</v>
      </c>
      <c r="AL66" s="203">
        <f>'Section PP_BAFSA'!X66</f>
        <v>0</v>
      </c>
      <c r="AM66" s="117">
        <f>'Section PP_BAFSA'!D66</f>
        <v>0</v>
      </c>
      <c r="AN66" s="214">
        <f t="shared" si="13"/>
        <v>0</v>
      </c>
      <c r="AO66" s="203">
        <f>'Section PP_BAFSA'!Z66</f>
        <v>0</v>
      </c>
      <c r="AP66" s="214">
        <f t="shared" si="14"/>
        <v>0</v>
      </c>
      <c r="AQ66" s="203">
        <f>'Section PP_BAFSA'!AA66</f>
        <v>0</v>
      </c>
      <c r="AR66" s="117">
        <f>'Section PP_BAFSA'!AB66</f>
        <v>0</v>
      </c>
      <c r="AS66" s="214">
        <f t="shared" si="15"/>
        <v>0</v>
      </c>
      <c r="AT66" s="203">
        <f>'Section PP_BAFSA'!AC66</f>
        <v>0</v>
      </c>
      <c r="AU66" s="214">
        <f t="shared" si="16"/>
        <v>0</v>
      </c>
      <c r="AV66" s="203">
        <f>'Section PP_BAFSA'!AD66</f>
        <v>0</v>
      </c>
      <c r="AW66" s="117">
        <f>'Section PP_BAFSA'!AE66</f>
        <v>0</v>
      </c>
      <c r="AX66" s="214">
        <f t="shared" si="17"/>
        <v>0</v>
      </c>
      <c r="AY66" s="203">
        <f>'Section PP_BAFSA'!AF66</f>
        <v>0</v>
      </c>
      <c r="AZ66" s="214">
        <f t="shared" si="18"/>
        <v>0</v>
      </c>
      <c r="BA66" s="203">
        <f>'Section PP_BAFSA'!AG66</f>
        <v>0</v>
      </c>
      <c r="BB66" s="117">
        <f>'Section PP_BAFSA'!AH66</f>
        <v>0</v>
      </c>
      <c r="BC66" s="214">
        <f t="shared" si="19"/>
        <v>0</v>
      </c>
      <c r="BD66" s="203">
        <f>'Section PP_BAFSA'!AI66</f>
        <v>0</v>
      </c>
      <c r="BE66" s="214">
        <f t="shared" si="20"/>
        <v>0</v>
      </c>
      <c r="BF66" s="203">
        <f>'Section PP_BAFSA'!AJ66</f>
        <v>0</v>
      </c>
      <c r="BG66" s="119">
        <f>'Section PP_BAFSA'!AK66</f>
        <v>0</v>
      </c>
      <c r="BH66" s="214">
        <f t="shared" si="21"/>
        <v>0</v>
      </c>
      <c r="BI66" s="203">
        <f>'Section PP_BAFSA'!AL66</f>
        <v>0</v>
      </c>
      <c r="BJ66" s="214">
        <f t="shared" si="22"/>
        <v>0</v>
      </c>
      <c r="BK66" s="127">
        <f>'Section PP_BAFSA'!AM66</f>
        <v>0</v>
      </c>
    </row>
    <row r="67" spans="1:63" ht="11.25" customHeight="1" x14ac:dyDescent="0.2">
      <c r="A67" s="58">
        <v>47</v>
      </c>
      <c r="B67" s="116">
        <f>'Section PP_BAFSA'!B67</f>
        <v>0</v>
      </c>
      <c r="C67" s="220">
        <f>'Section PP_BAFSA'!C67</f>
        <v>0</v>
      </c>
      <c r="D67" s="59">
        <f>'Section PP_BAFSA'!D67</f>
        <v>0</v>
      </c>
      <c r="E67" s="214">
        <f t="shared" si="23"/>
        <v>0</v>
      </c>
      <c r="F67" s="203">
        <f>'Section PP_BAFSA'!E67</f>
        <v>0</v>
      </c>
      <c r="G67" s="214">
        <f t="shared" si="1"/>
        <v>0</v>
      </c>
      <c r="H67" s="203">
        <f>'Section PP_BAFSA'!F67</f>
        <v>0</v>
      </c>
      <c r="I67" s="117">
        <f>'Section PP_BAFSA'!G67</f>
        <v>0</v>
      </c>
      <c r="J67" s="214">
        <f t="shared" si="2"/>
        <v>0</v>
      </c>
      <c r="K67" s="203">
        <f>'Section PP_BAFSA'!H67:H115</f>
        <v>0</v>
      </c>
      <c r="L67" s="214">
        <f t="shared" si="3"/>
        <v>0</v>
      </c>
      <c r="M67" s="203">
        <f>'Section PP_BAFSA'!I67</f>
        <v>0</v>
      </c>
      <c r="N67" s="117">
        <f>'Section PP_BAFSA'!J67</f>
        <v>0</v>
      </c>
      <c r="O67" s="214">
        <f t="shared" si="4"/>
        <v>0</v>
      </c>
      <c r="P67" s="203">
        <f>'Section PP_BAFSA'!M67:M115</f>
        <v>0</v>
      </c>
      <c r="Q67" s="214">
        <f t="shared" si="5"/>
        <v>0</v>
      </c>
      <c r="R67" s="203">
        <f>'Section PP_BAFSA'!L67</f>
        <v>0</v>
      </c>
      <c r="S67" s="117">
        <f>'Section PP_BAFSA'!M67</f>
        <v>0</v>
      </c>
      <c r="T67" s="214">
        <f t="shared" si="6"/>
        <v>0</v>
      </c>
      <c r="U67" s="203">
        <f>'Section PP_BAFSA'!N67</f>
        <v>0</v>
      </c>
      <c r="V67" s="214">
        <f t="shared" si="7"/>
        <v>0</v>
      </c>
      <c r="W67" s="203">
        <f>'Section PP_BAFSA'!O67</f>
        <v>0</v>
      </c>
      <c r="X67" s="117">
        <f>'Section PP_BAFSA'!P67</f>
        <v>0</v>
      </c>
      <c r="Y67" s="214">
        <f t="shared" si="8"/>
        <v>0</v>
      </c>
      <c r="Z67" s="203">
        <f>'Section PP_BAFSA'!Q67</f>
        <v>0</v>
      </c>
      <c r="AA67" s="214">
        <f t="shared" si="9"/>
        <v>0</v>
      </c>
      <c r="AB67" s="203">
        <f>'Section PP_BAFSA'!R67</f>
        <v>0</v>
      </c>
      <c r="AC67" s="117">
        <f>'Section PP_BAFSA'!S67</f>
        <v>0</v>
      </c>
      <c r="AD67" s="214">
        <f t="shared" si="10"/>
        <v>0</v>
      </c>
      <c r="AE67" s="203">
        <f>'Section PP_BAFSA'!T67</f>
        <v>0</v>
      </c>
      <c r="AF67" s="214">
        <f t="shared" si="11"/>
        <v>0</v>
      </c>
      <c r="AG67" s="203">
        <f>'Section PP_BAFSA'!U67</f>
        <v>0</v>
      </c>
      <c r="AH67" s="117">
        <f>'Section PP_BAFSA'!V67</f>
        <v>0</v>
      </c>
      <c r="AI67" s="214">
        <f t="shared" si="12"/>
        <v>0</v>
      </c>
      <c r="AJ67" s="203">
        <f>'Section PP_BAFSA'!W67</f>
        <v>0</v>
      </c>
      <c r="AK67" s="214">
        <f t="shared" si="0"/>
        <v>0</v>
      </c>
      <c r="AL67" s="203">
        <f>'Section PP_BAFSA'!X67</f>
        <v>0</v>
      </c>
      <c r="AM67" s="117">
        <f>'Section PP_BAFSA'!D67</f>
        <v>0</v>
      </c>
      <c r="AN67" s="214">
        <f t="shared" si="13"/>
        <v>0</v>
      </c>
      <c r="AO67" s="203">
        <f>'Section PP_BAFSA'!Z67</f>
        <v>0</v>
      </c>
      <c r="AP67" s="214">
        <f t="shared" si="14"/>
        <v>0</v>
      </c>
      <c r="AQ67" s="203">
        <f>'Section PP_BAFSA'!AA67</f>
        <v>0</v>
      </c>
      <c r="AR67" s="117">
        <f>'Section PP_BAFSA'!AB67</f>
        <v>0</v>
      </c>
      <c r="AS67" s="214">
        <f t="shared" si="15"/>
        <v>0</v>
      </c>
      <c r="AT67" s="203">
        <f>'Section PP_BAFSA'!AC67</f>
        <v>0</v>
      </c>
      <c r="AU67" s="214">
        <f t="shared" si="16"/>
        <v>0</v>
      </c>
      <c r="AV67" s="203">
        <f>'Section PP_BAFSA'!AD67</f>
        <v>0</v>
      </c>
      <c r="AW67" s="117">
        <f>'Section PP_BAFSA'!AE67</f>
        <v>0</v>
      </c>
      <c r="AX67" s="214">
        <f t="shared" si="17"/>
        <v>0</v>
      </c>
      <c r="AY67" s="203">
        <f>'Section PP_BAFSA'!AF67</f>
        <v>0</v>
      </c>
      <c r="AZ67" s="214">
        <f t="shared" si="18"/>
        <v>0</v>
      </c>
      <c r="BA67" s="203">
        <f>'Section PP_BAFSA'!AG67</f>
        <v>0</v>
      </c>
      <c r="BB67" s="117">
        <f>'Section PP_BAFSA'!AH67</f>
        <v>0</v>
      </c>
      <c r="BC67" s="214">
        <f t="shared" si="19"/>
        <v>0</v>
      </c>
      <c r="BD67" s="203">
        <f>'Section PP_BAFSA'!AI67</f>
        <v>0</v>
      </c>
      <c r="BE67" s="214">
        <f t="shared" si="20"/>
        <v>0</v>
      </c>
      <c r="BF67" s="203">
        <f>'Section PP_BAFSA'!AJ67</f>
        <v>0</v>
      </c>
      <c r="BG67" s="119">
        <f>'Section PP_BAFSA'!AK67</f>
        <v>0</v>
      </c>
      <c r="BH67" s="214">
        <f t="shared" si="21"/>
        <v>0</v>
      </c>
      <c r="BI67" s="203">
        <f>'Section PP_BAFSA'!AL67</f>
        <v>0</v>
      </c>
      <c r="BJ67" s="214">
        <f t="shared" si="22"/>
        <v>0</v>
      </c>
      <c r="BK67" s="127">
        <f>'Section PP_BAFSA'!AM67</f>
        <v>0</v>
      </c>
    </row>
    <row r="68" spans="1:63" ht="11.25" customHeight="1" x14ac:dyDescent="0.2">
      <c r="A68" s="58">
        <v>48</v>
      </c>
      <c r="B68" s="116">
        <f>'Section PP_BAFSA'!B68</f>
        <v>0</v>
      </c>
      <c r="C68" s="220">
        <f>'Section PP_BAFSA'!C68</f>
        <v>0</v>
      </c>
      <c r="D68" s="59">
        <f>'Section PP_BAFSA'!D68</f>
        <v>0</v>
      </c>
      <c r="E68" s="214">
        <f t="shared" si="23"/>
        <v>0</v>
      </c>
      <c r="F68" s="203">
        <f>'Section PP_BAFSA'!E68</f>
        <v>0</v>
      </c>
      <c r="G68" s="214">
        <f t="shared" si="1"/>
        <v>0</v>
      </c>
      <c r="H68" s="203">
        <f>'Section PP_BAFSA'!F68</f>
        <v>0</v>
      </c>
      <c r="I68" s="117">
        <f>'Section PP_BAFSA'!G68</f>
        <v>0</v>
      </c>
      <c r="J68" s="214">
        <f t="shared" si="2"/>
        <v>0</v>
      </c>
      <c r="K68" s="203">
        <f>'Section PP_BAFSA'!H68:H116</f>
        <v>0</v>
      </c>
      <c r="L68" s="214">
        <f t="shared" si="3"/>
        <v>0</v>
      </c>
      <c r="M68" s="203">
        <f>'Section PP_BAFSA'!I68</f>
        <v>0</v>
      </c>
      <c r="N68" s="117">
        <f>'Section PP_BAFSA'!J68</f>
        <v>0</v>
      </c>
      <c r="O68" s="214">
        <f t="shared" si="4"/>
        <v>0</v>
      </c>
      <c r="P68" s="203">
        <f>'Section PP_BAFSA'!M68:M116</f>
        <v>0</v>
      </c>
      <c r="Q68" s="214">
        <f t="shared" si="5"/>
        <v>0</v>
      </c>
      <c r="R68" s="203">
        <f>'Section PP_BAFSA'!L68</f>
        <v>0</v>
      </c>
      <c r="S68" s="117">
        <f>'Section PP_BAFSA'!M68</f>
        <v>0</v>
      </c>
      <c r="T68" s="214">
        <f t="shared" si="6"/>
        <v>0</v>
      </c>
      <c r="U68" s="203">
        <f>'Section PP_BAFSA'!N68</f>
        <v>0</v>
      </c>
      <c r="V68" s="214">
        <f t="shared" si="7"/>
        <v>0</v>
      </c>
      <c r="W68" s="203">
        <f>'Section PP_BAFSA'!O68</f>
        <v>0</v>
      </c>
      <c r="X68" s="117">
        <f>'Section PP_BAFSA'!P68</f>
        <v>0</v>
      </c>
      <c r="Y68" s="214">
        <f t="shared" si="8"/>
        <v>0</v>
      </c>
      <c r="Z68" s="203">
        <f>'Section PP_BAFSA'!Q68</f>
        <v>0</v>
      </c>
      <c r="AA68" s="214">
        <f t="shared" si="9"/>
        <v>0</v>
      </c>
      <c r="AB68" s="203">
        <f>'Section PP_BAFSA'!R68</f>
        <v>0</v>
      </c>
      <c r="AC68" s="117">
        <f>'Section PP_BAFSA'!S68</f>
        <v>0</v>
      </c>
      <c r="AD68" s="214">
        <f t="shared" si="10"/>
        <v>0</v>
      </c>
      <c r="AE68" s="203">
        <f>'Section PP_BAFSA'!T68</f>
        <v>0</v>
      </c>
      <c r="AF68" s="214">
        <f t="shared" si="11"/>
        <v>0</v>
      </c>
      <c r="AG68" s="203">
        <f>'Section PP_BAFSA'!U68</f>
        <v>0</v>
      </c>
      <c r="AH68" s="117">
        <f>'Section PP_BAFSA'!V68</f>
        <v>0</v>
      </c>
      <c r="AI68" s="214">
        <f t="shared" si="12"/>
        <v>0</v>
      </c>
      <c r="AJ68" s="203">
        <f>'Section PP_BAFSA'!W68</f>
        <v>0</v>
      </c>
      <c r="AK68" s="214">
        <f t="shared" si="0"/>
        <v>0</v>
      </c>
      <c r="AL68" s="203">
        <f>'Section PP_BAFSA'!X68</f>
        <v>0</v>
      </c>
      <c r="AM68" s="117">
        <f>'Section PP_BAFSA'!D68</f>
        <v>0</v>
      </c>
      <c r="AN68" s="214">
        <f t="shared" si="13"/>
        <v>0</v>
      </c>
      <c r="AO68" s="203">
        <f>'Section PP_BAFSA'!Z68</f>
        <v>0</v>
      </c>
      <c r="AP68" s="214">
        <f t="shared" si="14"/>
        <v>0</v>
      </c>
      <c r="AQ68" s="203">
        <f>'Section PP_BAFSA'!AA68</f>
        <v>0</v>
      </c>
      <c r="AR68" s="117">
        <f>'Section PP_BAFSA'!AB68</f>
        <v>0</v>
      </c>
      <c r="AS68" s="214">
        <f t="shared" si="15"/>
        <v>0</v>
      </c>
      <c r="AT68" s="203">
        <f>'Section PP_BAFSA'!AC68</f>
        <v>0</v>
      </c>
      <c r="AU68" s="214">
        <f t="shared" si="16"/>
        <v>0</v>
      </c>
      <c r="AV68" s="203">
        <f>'Section PP_BAFSA'!AD68</f>
        <v>0</v>
      </c>
      <c r="AW68" s="117">
        <f>'Section PP_BAFSA'!AE68</f>
        <v>0</v>
      </c>
      <c r="AX68" s="214">
        <f t="shared" si="17"/>
        <v>0</v>
      </c>
      <c r="AY68" s="203">
        <f>'Section PP_BAFSA'!AF68</f>
        <v>0</v>
      </c>
      <c r="AZ68" s="214">
        <f t="shared" si="18"/>
        <v>0</v>
      </c>
      <c r="BA68" s="203">
        <f>'Section PP_BAFSA'!AG68</f>
        <v>0</v>
      </c>
      <c r="BB68" s="117">
        <f>'Section PP_BAFSA'!AH68</f>
        <v>0</v>
      </c>
      <c r="BC68" s="214">
        <f t="shared" si="19"/>
        <v>0</v>
      </c>
      <c r="BD68" s="203">
        <f>'Section PP_BAFSA'!AI68</f>
        <v>0</v>
      </c>
      <c r="BE68" s="214">
        <f t="shared" si="20"/>
        <v>0</v>
      </c>
      <c r="BF68" s="203">
        <f>'Section PP_BAFSA'!AJ68</f>
        <v>0</v>
      </c>
      <c r="BG68" s="119">
        <f>'Section PP_BAFSA'!AK68</f>
        <v>0</v>
      </c>
      <c r="BH68" s="214">
        <f t="shared" si="21"/>
        <v>0</v>
      </c>
      <c r="BI68" s="203">
        <f>'Section PP_BAFSA'!AL68</f>
        <v>0</v>
      </c>
      <c r="BJ68" s="214">
        <f t="shared" si="22"/>
        <v>0</v>
      </c>
      <c r="BK68" s="127">
        <f>'Section PP_BAFSA'!AM68</f>
        <v>0</v>
      </c>
    </row>
    <row r="69" spans="1:63" ht="11.25" customHeight="1" thickBot="1" x14ac:dyDescent="0.25">
      <c r="A69" s="36">
        <v>49</v>
      </c>
      <c r="B69" s="121">
        <f>'Section PP_BAFSA'!B69</f>
        <v>0</v>
      </c>
      <c r="C69" s="221">
        <f>'Section PP_BAFSA'!C69</f>
        <v>0</v>
      </c>
      <c r="D69" s="91">
        <f>'Section PP_BAFSA'!D69</f>
        <v>0</v>
      </c>
      <c r="E69" s="215">
        <f t="shared" si="23"/>
        <v>0</v>
      </c>
      <c r="F69" s="204">
        <f>'Section PP_BAFSA'!E69</f>
        <v>0</v>
      </c>
      <c r="G69" s="215">
        <f t="shared" si="1"/>
        <v>0</v>
      </c>
      <c r="H69" s="204">
        <f>'Section PP_BAFSA'!F69</f>
        <v>0</v>
      </c>
      <c r="I69" s="118">
        <f>'Section PP_BAFSA'!G69</f>
        <v>0</v>
      </c>
      <c r="J69" s="215">
        <f t="shared" si="2"/>
        <v>0</v>
      </c>
      <c r="K69" s="204">
        <f>'Section PP_BAFSA'!H69:H117</f>
        <v>0</v>
      </c>
      <c r="L69" s="215">
        <f t="shared" si="3"/>
        <v>0</v>
      </c>
      <c r="M69" s="204">
        <f>'Section PP_BAFSA'!I69</f>
        <v>0</v>
      </c>
      <c r="N69" s="118">
        <f>'Section PP_BAFSA'!J69</f>
        <v>0</v>
      </c>
      <c r="O69" s="215">
        <f t="shared" si="4"/>
        <v>0</v>
      </c>
      <c r="P69" s="204">
        <f>'Section PP_BAFSA'!M69:M117</f>
        <v>0</v>
      </c>
      <c r="Q69" s="215">
        <f>Q$72*R69</f>
        <v>0</v>
      </c>
      <c r="R69" s="207">
        <f>'Section PP_BAFSA'!L69</f>
        <v>0</v>
      </c>
      <c r="S69" s="118">
        <f>'Section PP_BAFSA'!M69</f>
        <v>0</v>
      </c>
      <c r="T69" s="215">
        <f t="shared" si="6"/>
        <v>0</v>
      </c>
      <c r="U69" s="207">
        <f>'Section PP_BAFSA'!N69</f>
        <v>0</v>
      </c>
      <c r="V69" s="215">
        <f t="shared" si="7"/>
        <v>0</v>
      </c>
      <c r="W69" s="207">
        <f>'Section PP_BAFSA'!O69</f>
        <v>0</v>
      </c>
      <c r="X69" s="118">
        <f>'Section PP_BAFSA'!P69</f>
        <v>0</v>
      </c>
      <c r="Y69" s="215">
        <f t="shared" si="8"/>
        <v>0</v>
      </c>
      <c r="Z69" s="207">
        <f>'Section PP_BAFSA'!Q69</f>
        <v>0</v>
      </c>
      <c r="AA69" s="215">
        <f t="shared" si="9"/>
        <v>0</v>
      </c>
      <c r="AB69" s="207">
        <f>'Section PP_BAFSA'!R69</f>
        <v>0</v>
      </c>
      <c r="AC69" s="118">
        <f>'Section PP_BAFSA'!S69</f>
        <v>0</v>
      </c>
      <c r="AD69" s="215">
        <f t="shared" si="10"/>
        <v>0</v>
      </c>
      <c r="AE69" s="207">
        <f>'Section PP_BAFSA'!T69</f>
        <v>0</v>
      </c>
      <c r="AF69" s="215">
        <f t="shared" si="11"/>
        <v>0</v>
      </c>
      <c r="AG69" s="207">
        <f>'Section PP_BAFSA'!U69</f>
        <v>0</v>
      </c>
      <c r="AH69" s="118">
        <f>'Section PP_BAFSA'!V69</f>
        <v>0</v>
      </c>
      <c r="AI69" s="215">
        <f t="shared" si="12"/>
        <v>0</v>
      </c>
      <c r="AJ69" s="207">
        <f>'Section PP_BAFSA'!W69</f>
        <v>0</v>
      </c>
      <c r="AK69" s="215">
        <f t="shared" si="0"/>
        <v>0</v>
      </c>
      <c r="AL69" s="207">
        <f>'Section PP_BAFSA'!X69</f>
        <v>0</v>
      </c>
      <c r="AM69" s="118">
        <f>'Section PP_BAFSA'!D69</f>
        <v>0</v>
      </c>
      <c r="AN69" s="219"/>
      <c r="AO69" s="207">
        <f>'Section PP_BAFSA'!Z69</f>
        <v>0</v>
      </c>
      <c r="AP69" s="215">
        <f t="shared" si="14"/>
        <v>0</v>
      </c>
      <c r="AQ69" s="207">
        <f>'Section PP_BAFSA'!AA69</f>
        <v>0</v>
      </c>
      <c r="AR69" s="118">
        <f>'Section PP_BAFSA'!AB69</f>
        <v>0</v>
      </c>
      <c r="AS69" s="215">
        <f t="shared" si="15"/>
        <v>0</v>
      </c>
      <c r="AT69" s="207">
        <f>'Section PP_BAFSA'!AC69</f>
        <v>0</v>
      </c>
      <c r="AU69" s="215">
        <f t="shared" si="16"/>
        <v>0</v>
      </c>
      <c r="AV69" s="207">
        <f>'Section PP_BAFSA'!AD69</f>
        <v>0</v>
      </c>
      <c r="AW69" s="118">
        <f>'Section PP_BAFSA'!AE69</f>
        <v>0</v>
      </c>
      <c r="AX69" s="215">
        <f t="shared" si="17"/>
        <v>0</v>
      </c>
      <c r="AY69" s="207">
        <f>'Section PP_BAFSA'!AF69</f>
        <v>0</v>
      </c>
      <c r="AZ69" s="215">
        <f t="shared" si="18"/>
        <v>0</v>
      </c>
      <c r="BA69" s="207">
        <f>'Section PP_BAFSA'!AG69</f>
        <v>0</v>
      </c>
      <c r="BB69" s="118">
        <f>'Section PP_BAFSA'!AH69</f>
        <v>0</v>
      </c>
      <c r="BC69" s="219"/>
      <c r="BD69" s="207">
        <f>'Section PP_BAFSA'!AI69</f>
        <v>0</v>
      </c>
      <c r="BE69" s="215">
        <f t="shared" si="20"/>
        <v>0</v>
      </c>
      <c r="BF69" s="207">
        <f>'Section PP_BAFSA'!AJ69</f>
        <v>0</v>
      </c>
      <c r="BG69" s="122">
        <f>'Section PP_BAFSA'!AK69</f>
        <v>0</v>
      </c>
      <c r="BH69" s="215">
        <f t="shared" si="21"/>
        <v>0</v>
      </c>
      <c r="BI69" s="207">
        <f>'Section PP_BAFSA'!AL69</f>
        <v>0</v>
      </c>
      <c r="BJ69" s="215">
        <f t="shared" si="22"/>
        <v>0</v>
      </c>
      <c r="BK69" s="204">
        <f>'Section PP_BAFSA'!AM69</f>
        <v>0</v>
      </c>
    </row>
    <row r="70" spans="1:63" s="17" customFormat="1" ht="19.5" customHeight="1" x14ac:dyDescent="0.25">
      <c r="A70" s="209"/>
      <c r="B70" s="407" t="s">
        <v>74</v>
      </c>
      <c r="C70" s="408"/>
      <c r="D70" s="205">
        <f>SUM(D21:D69)</f>
        <v>0</v>
      </c>
      <c r="E70" s="216">
        <f>SUM(E21:E69)</f>
        <v>0</v>
      </c>
      <c r="F70" s="205">
        <f>SUM(F21:F69)</f>
        <v>0</v>
      </c>
      <c r="G70" s="216">
        <f>SUM(G21:G69)</f>
        <v>0</v>
      </c>
      <c r="H70" s="205">
        <f>SUM(H21:H69)</f>
        <v>0</v>
      </c>
      <c r="I70" s="206">
        <f t="shared" ref="I70:BK70" si="24">SUM(I21:I69)</f>
        <v>0</v>
      </c>
      <c r="J70" s="217">
        <f t="shared" si="2"/>
        <v>0</v>
      </c>
      <c r="K70" s="206">
        <f t="shared" si="24"/>
        <v>0</v>
      </c>
      <c r="L70" s="218">
        <f t="shared" si="24"/>
        <v>0</v>
      </c>
      <c r="M70" s="206">
        <f t="shared" si="24"/>
        <v>0</v>
      </c>
      <c r="N70" s="206">
        <f t="shared" si="24"/>
        <v>0</v>
      </c>
      <c r="O70" s="218">
        <f t="shared" si="24"/>
        <v>0</v>
      </c>
      <c r="P70" s="206">
        <f t="shared" si="24"/>
        <v>0</v>
      </c>
      <c r="Q70" s="218">
        <f t="shared" si="24"/>
        <v>0</v>
      </c>
      <c r="R70" s="206">
        <f t="shared" si="24"/>
        <v>0</v>
      </c>
      <c r="S70" s="206">
        <f t="shared" si="24"/>
        <v>0</v>
      </c>
      <c r="T70" s="218">
        <f t="shared" si="24"/>
        <v>0</v>
      </c>
      <c r="U70" s="206">
        <f t="shared" si="24"/>
        <v>0</v>
      </c>
      <c r="V70" s="218">
        <f t="shared" si="24"/>
        <v>0</v>
      </c>
      <c r="W70" s="206">
        <f t="shared" si="24"/>
        <v>0</v>
      </c>
      <c r="X70" s="206">
        <f t="shared" si="24"/>
        <v>0</v>
      </c>
      <c r="Y70" s="218">
        <f t="shared" si="24"/>
        <v>0</v>
      </c>
      <c r="Z70" s="206">
        <f t="shared" si="24"/>
        <v>0</v>
      </c>
      <c r="AA70" s="218">
        <f t="shared" si="24"/>
        <v>0</v>
      </c>
      <c r="AB70" s="206">
        <f t="shared" si="24"/>
        <v>0</v>
      </c>
      <c r="AC70" s="206">
        <f t="shared" si="24"/>
        <v>0</v>
      </c>
      <c r="AD70" s="218">
        <f t="shared" si="24"/>
        <v>0</v>
      </c>
      <c r="AE70" s="206">
        <f t="shared" si="24"/>
        <v>0</v>
      </c>
      <c r="AF70" s="218">
        <f t="shared" si="24"/>
        <v>0</v>
      </c>
      <c r="AG70" s="206">
        <f t="shared" si="24"/>
        <v>0</v>
      </c>
      <c r="AH70" s="206">
        <f t="shared" si="24"/>
        <v>0</v>
      </c>
      <c r="AI70" s="218">
        <f t="shared" si="24"/>
        <v>0</v>
      </c>
      <c r="AJ70" s="206">
        <f t="shared" si="24"/>
        <v>0</v>
      </c>
      <c r="AK70" s="218">
        <f t="shared" si="24"/>
        <v>0</v>
      </c>
      <c r="AL70" s="206">
        <f t="shared" si="24"/>
        <v>0</v>
      </c>
      <c r="AM70" s="206">
        <f t="shared" si="24"/>
        <v>0</v>
      </c>
      <c r="AN70" s="218">
        <f t="shared" si="24"/>
        <v>0</v>
      </c>
      <c r="AO70" s="206">
        <f t="shared" si="24"/>
        <v>0</v>
      </c>
      <c r="AP70" s="218">
        <f t="shared" si="24"/>
        <v>0</v>
      </c>
      <c r="AQ70" s="206">
        <f t="shared" si="24"/>
        <v>0</v>
      </c>
      <c r="AR70" s="206">
        <f t="shared" si="24"/>
        <v>0</v>
      </c>
      <c r="AS70" s="218">
        <f t="shared" si="24"/>
        <v>0</v>
      </c>
      <c r="AT70" s="206">
        <f t="shared" si="24"/>
        <v>0</v>
      </c>
      <c r="AU70" s="218">
        <f t="shared" si="24"/>
        <v>0</v>
      </c>
      <c r="AV70" s="206">
        <f t="shared" si="24"/>
        <v>0</v>
      </c>
      <c r="AW70" s="206">
        <f t="shared" si="24"/>
        <v>0</v>
      </c>
      <c r="AX70" s="218">
        <f t="shared" si="24"/>
        <v>0</v>
      </c>
      <c r="AY70" s="206">
        <f t="shared" si="24"/>
        <v>0</v>
      </c>
      <c r="AZ70" s="218">
        <f t="shared" si="24"/>
        <v>0</v>
      </c>
      <c r="BA70" s="206">
        <f t="shared" si="24"/>
        <v>0</v>
      </c>
      <c r="BB70" s="206">
        <f t="shared" si="24"/>
        <v>0</v>
      </c>
      <c r="BC70" s="218">
        <f t="shared" si="24"/>
        <v>0</v>
      </c>
      <c r="BD70" s="206">
        <f t="shared" si="24"/>
        <v>0</v>
      </c>
      <c r="BE70" s="218">
        <f t="shared" si="24"/>
        <v>0</v>
      </c>
      <c r="BF70" s="206">
        <f t="shared" si="24"/>
        <v>0</v>
      </c>
      <c r="BG70" s="206">
        <f t="shared" si="24"/>
        <v>0</v>
      </c>
      <c r="BH70" s="218">
        <f t="shared" si="24"/>
        <v>0</v>
      </c>
      <c r="BI70" s="206">
        <f t="shared" si="24"/>
        <v>0</v>
      </c>
      <c r="BJ70" s="218">
        <f t="shared" si="24"/>
        <v>0</v>
      </c>
      <c r="BK70" s="206">
        <f t="shared" si="24"/>
        <v>0</v>
      </c>
    </row>
    <row r="71" spans="1:63" s="63" customFormat="1" ht="37.5" customHeight="1" x14ac:dyDescent="0.25">
      <c r="A71" s="210"/>
      <c r="B71" s="402" t="s">
        <v>103</v>
      </c>
      <c r="C71" s="403"/>
      <c r="D71" s="210"/>
      <c r="E71" s="200"/>
      <c r="F71" s="197">
        <f>D17</f>
        <v>0</v>
      </c>
      <c r="G71" s="197"/>
      <c r="H71" s="198">
        <f>SUM(F70+H70)</f>
        <v>0</v>
      </c>
      <c r="I71" s="210"/>
      <c r="J71" s="200"/>
      <c r="K71" s="197">
        <f>I17</f>
        <v>0</v>
      </c>
      <c r="L71" s="197"/>
      <c r="M71" s="198">
        <f>SUM(K70+M70)</f>
        <v>0</v>
      </c>
      <c r="N71" s="210"/>
      <c r="O71" s="200"/>
      <c r="P71" s="200">
        <f>N17</f>
        <v>0</v>
      </c>
      <c r="Q71" s="200"/>
      <c r="R71" s="200">
        <f>SUM(P70+R70)</f>
        <v>0</v>
      </c>
      <c r="S71" s="210"/>
      <c r="T71" s="200"/>
      <c r="U71" s="200">
        <f>S17</f>
        <v>0</v>
      </c>
      <c r="V71" s="200"/>
      <c r="W71" s="198">
        <f>SUM(U70+W70)</f>
        <v>0</v>
      </c>
      <c r="X71" s="210"/>
      <c r="Y71" s="200"/>
      <c r="Z71" s="200">
        <f>X17</f>
        <v>0</v>
      </c>
      <c r="AA71" s="200"/>
      <c r="AB71" s="200">
        <f>SUM(Z70+AB70)</f>
        <v>0</v>
      </c>
      <c r="AC71" s="210"/>
      <c r="AD71" s="200"/>
      <c r="AE71" s="200">
        <f>AC17</f>
        <v>0</v>
      </c>
      <c r="AF71" s="200"/>
      <c r="AG71" s="200">
        <f>SUM(AE70+AG70)</f>
        <v>0</v>
      </c>
      <c r="AH71" s="210"/>
      <c r="AI71" s="200"/>
      <c r="AJ71" s="200">
        <f>AH17</f>
        <v>0</v>
      </c>
      <c r="AK71" s="200"/>
      <c r="AL71" s="200">
        <f>SUM(AJ70+AL70)</f>
        <v>0</v>
      </c>
      <c r="AM71" s="210"/>
      <c r="AN71" s="200"/>
      <c r="AO71" s="200">
        <f>AM17</f>
        <v>0</v>
      </c>
      <c r="AP71" s="200"/>
      <c r="AQ71" s="200">
        <f>SUM(AO70+AQ70)</f>
        <v>0</v>
      </c>
      <c r="AR71" s="210"/>
      <c r="AS71" s="200"/>
      <c r="AT71" s="200">
        <f>AR17</f>
        <v>0</v>
      </c>
      <c r="AU71" s="200"/>
      <c r="AV71" s="200">
        <f>SUM(AT70+AV70)</f>
        <v>0</v>
      </c>
      <c r="AW71" s="210"/>
      <c r="AX71" s="200"/>
      <c r="AY71" s="200">
        <f>AW17</f>
        <v>0</v>
      </c>
      <c r="AZ71" s="200"/>
      <c r="BA71" s="200">
        <f>SUM(AY70+BA70)</f>
        <v>0</v>
      </c>
      <c r="BB71" s="210"/>
      <c r="BC71" s="200"/>
      <c r="BD71" s="200">
        <f>BB17</f>
        <v>0</v>
      </c>
      <c r="BE71" s="200"/>
      <c r="BF71" s="200">
        <f>SUM(BD70+BF70)</f>
        <v>0</v>
      </c>
      <c r="BG71" s="210"/>
      <c r="BH71" s="200"/>
      <c r="BI71" s="200">
        <f>BG17</f>
        <v>0</v>
      </c>
      <c r="BJ71" s="200"/>
      <c r="BK71" s="198">
        <f>SUM(BI70+BK70)</f>
        <v>0</v>
      </c>
    </row>
    <row r="72" spans="1:63" ht="32.25" customHeight="1" x14ac:dyDescent="0.25">
      <c r="A72" s="28"/>
      <c r="B72" s="404" t="s">
        <v>100</v>
      </c>
      <c r="C72" s="405"/>
      <c r="D72" s="211"/>
      <c r="E72" s="211"/>
      <c r="F72" s="211"/>
      <c r="G72" s="212" t="str">
        <f>'Section PP Attachment Combine'!E72</f>
        <v>0.0000</v>
      </c>
      <c r="H72" s="211"/>
      <c r="I72" s="211"/>
      <c r="J72" s="211"/>
      <c r="K72" s="211"/>
      <c r="L72" s="212" t="str">
        <f>'Section PP Attachment Combine'!G72</f>
        <v>0.0000</v>
      </c>
      <c r="M72" s="211"/>
      <c r="N72" s="211"/>
      <c r="O72" s="211"/>
      <c r="P72" s="211"/>
      <c r="Q72" s="212" t="str">
        <f>'Section PP Attachment Combine'!I72</f>
        <v>0.0000</v>
      </c>
      <c r="R72" s="211"/>
      <c r="S72" s="211"/>
      <c r="T72" s="211"/>
      <c r="U72" s="211"/>
      <c r="V72" s="212" t="str">
        <f>'Section PP Attachment Combine'!K72</f>
        <v>0.0000</v>
      </c>
      <c r="W72" s="211"/>
      <c r="X72" s="211"/>
      <c r="Y72" s="211"/>
      <c r="Z72" s="211"/>
      <c r="AA72" s="212" t="str">
        <f>'Section PP Attachment Combine'!M72</f>
        <v>0.0000</v>
      </c>
      <c r="AB72" s="211"/>
      <c r="AC72" s="211"/>
      <c r="AD72" s="211"/>
      <c r="AE72" s="211"/>
      <c r="AF72" s="212" t="str">
        <f>'Section PP Attachment Combine'!O72</f>
        <v>0.0000</v>
      </c>
      <c r="AG72" s="211"/>
      <c r="AH72" s="211"/>
      <c r="AI72" s="211"/>
      <c r="AJ72" s="211"/>
      <c r="AK72" s="212" t="str">
        <f>'Section PP Attachment Combine'!Q72</f>
        <v>0.0000</v>
      </c>
      <c r="AL72" s="211"/>
      <c r="AM72" s="211"/>
      <c r="AN72" s="211"/>
      <c r="AO72" s="211"/>
      <c r="AP72" s="212" t="str">
        <f>'Section PP Attachment Combine'!S72</f>
        <v>0.0000</v>
      </c>
      <c r="AQ72" s="211"/>
      <c r="AR72" s="211"/>
      <c r="AS72" s="211"/>
      <c r="AT72" s="211"/>
      <c r="AU72" s="212" t="str">
        <f>'Section PP Attachment Combine'!U72</f>
        <v>0.0000</v>
      </c>
      <c r="AV72" s="211"/>
      <c r="AW72" s="211"/>
      <c r="AX72" s="211"/>
      <c r="AY72" s="211"/>
      <c r="AZ72" s="212" t="str">
        <f>'Section PP Attachment Combine'!W72</f>
        <v>0.0000</v>
      </c>
      <c r="BA72" s="211"/>
      <c r="BB72" s="211"/>
      <c r="BC72" s="211"/>
      <c r="BD72" s="211"/>
      <c r="BE72" s="212" t="str">
        <f>'Section PP Attachment Combine'!Y72</f>
        <v>0.0000</v>
      </c>
      <c r="BF72" s="211"/>
      <c r="BG72" s="211"/>
      <c r="BH72" s="211"/>
      <c r="BI72" s="211"/>
      <c r="BJ72" s="212" t="str">
        <f>'Section PP Attachment Combine'!AA72</f>
        <v>0.0000</v>
      </c>
      <c r="BK72" s="211"/>
    </row>
    <row r="73" spans="1:63" ht="26.25" customHeight="1" x14ac:dyDescent="0.2">
      <c r="A73" s="406"/>
      <c r="B73" s="406"/>
      <c r="C73" s="406"/>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6"/>
      <c r="AY73" s="406"/>
      <c r="AZ73" s="406"/>
      <c r="BA73" s="406"/>
      <c r="BB73" s="406"/>
      <c r="BC73" s="406"/>
      <c r="BD73" s="406"/>
      <c r="BE73" s="406"/>
      <c r="BF73" s="406"/>
      <c r="BG73" s="406"/>
      <c r="BH73" s="406"/>
      <c r="BI73" s="406"/>
      <c r="BJ73" s="406"/>
      <c r="BK73" s="406"/>
    </row>
  </sheetData>
  <sheetProtection password="C6E4" sheet="1" objects="1" scenarios="1" selectLockedCells="1"/>
  <mergeCells count="37">
    <mergeCell ref="B71:C71"/>
    <mergeCell ref="B72:C72"/>
    <mergeCell ref="A73:BK73"/>
    <mergeCell ref="B70:C70"/>
    <mergeCell ref="X17:AB19"/>
    <mergeCell ref="AC17:AG19"/>
    <mergeCell ref="AH17:AL19"/>
    <mergeCell ref="D17:H19"/>
    <mergeCell ref="I17:M19"/>
    <mergeCell ref="N17:R19"/>
    <mergeCell ref="S17:W19"/>
    <mergeCell ref="M3:AB3"/>
    <mergeCell ref="AQ5:AV5"/>
    <mergeCell ref="AQ6:AV6"/>
    <mergeCell ref="AQ7:AV7"/>
    <mergeCell ref="A12:BK12"/>
    <mergeCell ref="A10:BK10"/>
    <mergeCell ref="A11:BK11"/>
    <mergeCell ref="A1:F1"/>
    <mergeCell ref="H1:AC1"/>
    <mergeCell ref="AY1:BK1"/>
    <mergeCell ref="H2:AC2"/>
    <mergeCell ref="AY2:BK2"/>
    <mergeCell ref="AG1:AX1"/>
    <mergeCell ref="AG2:AX2"/>
    <mergeCell ref="A2:F2"/>
    <mergeCell ref="A13:BK13"/>
    <mergeCell ref="A15:BK15"/>
    <mergeCell ref="H16:BK16"/>
    <mergeCell ref="A17:A20"/>
    <mergeCell ref="B17:B20"/>
    <mergeCell ref="C17:C20"/>
    <mergeCell ref="AM17:AQ19"/>
    <mergeCell ref="AR17:AV19"/>
    <mergeCell ref="AW17:BA19"/>
    <mergeCell ref="BB17:BF19"/>
    <mergeCell ref="BG17:BK19"/>
  </mergeCells>
  <pageMargins left="0.25" right="0.25" top="0.75" bottom="0.75" header="0.3" footer="0.3"/>
  <pageSetup paperSize="5" scale="32"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3"/>
  <sheetViews>
    <sheetView zoomScale="80" zoomScaleNormal="80" workbookViewId="0">
      <selection activeCell="B25" sqref="B25:C25"/>
    </sheetView>
  </sheetViews>
  <sheetFormatPr defaultRowHeight="12" x14ac:dyDescent="0.2"/>
  <cols>
    <col min="1" max="1" width="43.42578125" style="5" customWidth="1"/>
    <col min="2" max="2" width="18.7109375" style="5" customWidth="1"/>
    <col min="3" max="3" width="14.28515625" style="5" customWidth="1"/>
    <col min="4" max="4" width="18.5703125" style="5" customWidth="1"/>
    <col min="5" max="5" width="15.42578125" style="5" customWidth="1"/>
    <col min="6" max="6" width="18.5703125" style="5" customWidth="1"/>
    <col min="7" max="7" width="15.42578125" style="5" customWidth="1"/>
    <col min="8" max="8" width="18.140625" style="5" customWidth="1"/>
    <col min="9" max="9" width="15.140625" style="5" customWidth="1"/>
    <col min="10" max="10" width="18" style="5" customWidth="1"/>
    <col min="11" max="11" width="15.42578125" style="5" customWidth="1"/>
    <col min="12" max="16384" width="9.140625" style="5"/>
  </cols>
  <sheetData>
    <row r="1" spans="1:11" x14ac:dyDescent="0.2">
      <c r="A1" s="418" t="s">
        <v>3</v>
      </c>
      <c r="B1" s="469"/>
      <c r="C1" s="467" t="s">
        <v>4</v>
      </c>
      <c r="D1" s="468"/>
      <c r="E1" s="468"/>
      <c r="F1" s="469"/>
      <c r="G1" s="467" t="s">
        <v>5</v>
      </c>
      <c r="H1" s="468"/>
      <c r="I1" s="468"/>
      <c r="J1" s="469"/>
      <c r="K1" s="92" t="s">
        <v>6</v>
      </c>
    </row>
    <row r="2" spans="1:11" ht="15" x14ac:dyDescent="0.25">
      <c r="A2" s="419">
        <f>'Section PP'!A2</f>
        <v>0</v>
      </c>
      <c r="B2" s="459"/>
      <c r="C2" s="460">
        <f>'Section PP'!B2</f>
        <v>0</v>
      </c>
      <c r="D2" s="394"/>
      <c r="E2" s="394"/>
      <c r="F2" s="395"/>
      <c r="G2" s="460">
        <f>'Section PP'!G2</f>
        <v>0</v>
      </c>
      <c r="H2" s="394"/>
      <c r="I2" s="394"/>
      <c r="J2" s="395"/>
      <c r="K2" s="162">
        <f>'Section PP'!K2</f>
        <v>0</v>
      </c>
    </row>
    <row r="3" spans="1:11" ht="15" x14ac:dyDescent="0.25">
      <c r="A3" s="72" t="s">
        <v>30</v>
      </c>
      <c r="B3" s="17"/>
      <c r="C3" s="17"/>
      <c r="D3" s="354"/>
      <c r="E3" s="354"/>
      <c r="F3" s="354"/>
      <c r="G3" s="17"/>
      <c r="H3" s="17"/>
      <c r="I3" s="17"/>
      <c r="J3" s="17"/>
      <c r="K3" s="93" t="s">
        <v>38</v>
      </c>
    </row>
    <row r="4" spans="1:11" ht="11.25" customHeight="1" x14ac:dyDescent="0.25">
      <c r="A4" s="72" t="s">
        <v>1</v>
      </c>
      <c r="B4" s="17"/>
      <c r="C4" s="17"/>
      <c r="D4" s="52"/>
      <c r="E4" s="52"/>
      <c r="F4" s="52"/>
      <c r="G4" s="17"/>
      <c r="H4" s="17"/>
      <c r="I4" s="17"/>
      <c r="J4" s="17"/>
      <c r="K4" s="93" t="s">
        <v>181</v>
      </c>
    </row>
    <row r="5" spans="1:11" ht="11.25" customHeight="1" x14ac:dyDescent="0.25">
      <c r="A5" s="72" t="s">
        <v>2</v>
      </c>
      <c r="B5" s="17"/>
      <c r="C5" s="17"/>
      <c r="D5" s="52"/>
      <c r="E5" s="52"/>
      <c r="F5" s="52"/>
      <c r="G5" s="17"/>
      <c r="H5" s="17"/>
      <c r="I5" s="309" t="s">
        <v>35</v>
      </c>
      <c r="J5" s="276"/>
      <c r="K5" s="93" t="s">
        <v>77</v>
      </c>
    </row>
    <row r="6" spans="1:11" ht="11.25" customHeight="1" x14ac:dyDescent="0.25">
      <c r="A6" s="72" t="s">
        <v>71</v>
      </c>
      <c r="B6" s="17"/>
      <c r="C6" s="17"/>
      <c r="D6" s="52"/>
      <c r="E6" s="52"/>
      <c r="F6" s="52"/>
      <c r="G6" s="17"/>
      <c r="H6" s="17"/>
      <c r="I6" s="295"/>
      <c r="J6" s="296"/>
      <c r="K6" s="94"/>
    </row>
    <row r="7" spans="1:11" ht="11.25" customHeight="1" x14ac:dyDescent="0.25">
      <c r="A7" s="72" t="s">
        <v>31</v>
      </c>
      <c r="B7" s="17"/>
      <c r="C7" s="17"/>
      <c r="D7" s="52"/>
      <c r="E7" s="52"/>
      <c r="F7" s="52"/>
      <c r="G7" s="17"/>
      <c r="H7" s="17"/>
      <c r="I7" s="297" t="s">
        <v>36</v>
      </c>
      <c r="J7" s="298"/>
      <c r="K7" s="94"/>
    </row>
    <row r="8" spans="1:11" ht="11.25" customHeight="1" x14ac:dyDescent="0.25">
      <c r="A8" s="72" t="s">
        <v>37</v>
      </c>
      <c r="B8" s="17"/>
      <c r="C8" s="17"/>
      <c r="D8" s="52"/>
      <c r="E8" s="52"/>
      <c r="F8" s="52"/>
      <c r="G8" s="17"/>
      <c r="H8" s="17"/>
      <c r="I8" s="17"/>
      <c r="J8" s="17"/>
      <c r="K8" s="94"/>
    </row>
    <row r="9" spans="1:11" ht="11.25" customHeight="1" x14ac:dyDescent="0.25">
      <c r="A9" s="72" t="s">
        <v>76</v>
      </c>
      <c r="B9" s="17"/>
      <c r="C9" s="17"/>
      <c r="D9" s="52"/>
      <c r="E9" s="52"/>
      <c r="F9" s="52"/>
      <c r="G9" s="17"/>
      <c r="H9" s="17"/>
      <c r="I9" s="17"/>
      <c r="J9" s="17"/>
      <c r="K9" s="94"/>
    </row>
    <row r="10" spans="1:11" s="44" customFormat="1" x14ac:dyDescent="0.2">
      <c r="A10" s="448" t="s">
        <v>9</v>
      </c>
      <c r="B10" s="311"/>
      <c r="C10" s="311"/>
      <c r="D10" s="311"/>
      <c r="E10" s="311"/>
      <c r="F10" s="311"/>
      <c r="G10" s="311"/>
      <c r="H10" s="311"/>
      <c r="I10" s="311"/>
      <c r="J10" s="311"/>
      <c r="K10" s="449"/>
    </row>
    <row r="11" spans="1:11" s="44" customFormat="1" x14ac:dyDescent="0.2">
      <c r="A11" s="448" t="s">
        <v>10</v>
      </c>
      <c r="B11" s="311"/>
      <c r="C11" s="311"/>
      <c r="D11" s="311"/>
      <c r="E11" s="311"/>
      <c r="F11" s="311"/>
      <c r="G11" s="311"/>
      <c r="H11" s="311"/>
      <c r="I11" s="311"/>
      <c r="J11" s="311"/>
      <c r="K11" s="449"/>
    </row>
    <row r="12" spans="1:11" s="44" customFormat="1" x14ac:dyDescent="0.2">
      <c r="A12" s="448" t="s">
        <v>8</v>
      </c>
      <c r="B12" s="311"/>
      <c r="C12" s="311"/>
      <c r="D12" s="311"/>
      <c r="E12" s="311"/>
      <c r="F12" s="311"/>
      <c r="G12" s="311"/>
      <c r="H12" s="311"/>
      <c r="I12" s="311"/>
      <c r="J12" s="311"/>
      <c r="K12" s="449"/>
    </row>
    <row r="13" spans="1:11" x14ac:dyDescent="0.2">
      <c r="A13" s="448" t="s">
        <v>11</v>
      </c>
      <c r="B13" s="311"/>
      <c r="C13" s="311"/>
      <c r="D13" s="311"/>
      <c r="E13" s="311"/>
      <c r="F13" s="311"/>
      <c r="G13" s="311"/>
      <c r="H13" s="311"/>
      <c r="I13" s="311"/>
      <c r="J13" s="311"/>
      <c r="K13" s="449"/>
    </row>
    <row r="14" spans="1:11" ht="22.5" customHeight="1" x14ac:dyDescent="0.2">
      <c r="A14" s="95"/>
      <c r="B14" s="49"/>
      <c r="C14" s="49"/>
      <c r="D14" s="49"/>
      <c r="E14" s="49"/>
      <c r="F14" s="49"/>
      <c r="G14" s="96" t="s">
        <v>12</v>
      </c>
      <c r="H14" s="223">
        <f>'Section PP'!J14</f>
        <v>0</v>
      </c>
      <c r="I14" s="97" t="s">
        <v>13</v>
      </c>
      <c r="J14" s="222">
        <f>'Section PP'!L14</f>
        <v>0</v>
      </c>
      <c r="K14" s="98"/>
    </row>
    <row r="15" spans="1:11" x14ac:dyDescent="0.2">
      <c r="A15" s="95"/>
      <c r="B15" s="49"/>
      <c r="C15" s="49"/>
      <c r="D15" s="49"/>
      <c r="E15" s="49"/>
      <c r="F15" s="49"/>
      <c r="G15" s="49"/>
      <c r="H15" s="49" t="s">
        <v>182</v>
      </c>
      <c r="I15" s="49"/>
      <c r="J15" s="49" t="s">
        <v>182</v>
      </c>
      <c r="K15" s="98"/>
    </row>
    <row r="16" spans="1:11" x14ac:dyDescent="0.2">
      <c r="A16" s="95"/>
      <c r="B16" s="49"/>
      <c r="C16" s="49"/>
      <c r="D16" s="49"/>
      <c r="E16" s="49"/>
      <c r="F16" s="49"/>
      <c r="G16" s="49"/>
      <c r="H16" s="49"/>
      <c r="I16" s="49"/>
      <c r="J16" s="49"/>
      <c r="K16" s="98"/>
    </row>
    <row r="17" spans="1:11" ht="15.75" customHeight="1" thickBot="1" x14ac:dyDescent="0.25">
      <c r="A17" s="99" t="s">
        <v>34</v>
      </c>
      <c r="B17" s="472" t="s">
        <v>78</v>
      </c>
      <c r="C17" s="473"/>
      <c r="D17" s="473"/>
      <c r="E17" s="473"/>
      <c r="F17" s="473"/>
      <c r="G17" s="473"/>
      <c r="H17" s="473"/>
      <c r="I17" s="473"/>
      <c r="J17" s="473"/>
      <c r="K17" s="474"/>
    </row>
    <row r="18" spans="1:11" ht="14.25" customHeight="1" x14ac:dyDescent="0.25">
      <c r="A18" s="451" t="s">
        <v>7</v>
      </c>
      <c r="B18" s="418" t="s">
        <v>80</v>
      </c>
      <c r="C18" s="463"/>
      <c r="D18" s="418" t="s">
        <v>80</v>
      </c>
      <c r="E18" s="463"/>
      <c r="F18" s="418" t="s">
        <v>80</v>
      </c>
      <c r="G18" s="463"/>
      <c r="H18" s="418" t="s">
        <v>80</v>
      </c>
      <c r="I18" s="463"/>
      <c r="J18" s="418" t="s">
        <v>80</v>
      </c>
      <c r="K18" s="463"/>
    </row>
    <row r="19" spans="1:11" ht="15" customHeight="1" thickBot="1" x14ac:dyDescent="0.3">
      <c r="A19" s="452"/>
      <c r="B19" s="464"/>
      <c r="C19" s="465"/>
      <c r="D19" s="464"/>
      <c r="E19" s="465"/>
      <c r="F19" s="464"/>
      <c r="G19" s="465"/>
      <c r="H19" s="464"/>
      <c r="I19" s="465"/>
      <c r="J19" s="464"/>
      <c r="K19" s="465"/>
    </row>
    <row r="20" spans="1:11" ht="11.25" customHeight="1" x14ac:dyDescent="0.2">
      <c r="A20" s="452"/>
      <c r="B20" s="454" t="s">
        <v>81</v>
      </c>
      <c r="C20" s="455"/>
      <c r="D20" s="454" t="s">
        <v>81</v>
      </c>
      <c r="E20" s="455"/>
      <c r="F20" s="454" t="s">
        <v>81</v>
      </c>
      <c r="G20" s="455"/>
      <c r="H20" s="454" t="s">
        <v>81</v>
      </c>
      <c r="I20" s="455"/>
      <c r="J20" s="454" t="s">
        <v>81</v>
      </c>
      <c r="K20" s="455"/>
    </row>
    <row r="21" spans="1:11" ht="9.75" customHeight="1" thickBot="1" x14ac:dyDescent="0.25">
      <c r="A21" s="452"/>
      <c r="B21" s="461"/>
      <c r="C21" s="462"/>
      <c r="D21" s="461"/>
      <c r="E21" s="462"/>
      <c r="F21" s="461"/>
      <c r="G21" s="462"/>
      <c r="H21" s="461"/>
      <c r="I21" s="462"/>
      <c r="J21" s="461"/>
      <c r="K21" s="462"/>
    </row>
    <row r="22" spans="1:11" ht="11.25" customHeight="1" x14ac:dyDescent="0.2">
      <c r="A22" s="452"/>
      <c r="B22" s="454" t="s">
        <v>82</v>
      </c>
      <c r="C22" s="455"/>
      <c r="D22" s="454" t="s">
        <v>82</v>
      </c>
      <c r="E22" s="455"/>
      <c r="F22" s="454" t="s">
        <v>82</v>
      </c>
      <c r="G22" s="455"/>
      <c r="H22" s="454" t="s">
        <v>82</v>
      </c>
      <c r="I22" s="455"/>
      <c r="J22" s="454" t="s">
        <v>82</v>
      </c>
      <c r="K22" s="455"/>
    </row>
    <row r="23" spans="1:11" ht="15" customHeight="1" thickBot="1" x14ac:dyDescent="0.25">
      <c r="A23" s="452"/>
      <c r="B23" s="461"/>
      <c r="C23" s="462"/>
      <c r="D23" s="461"/>
      <c r="E23" s="462"/>
      <c r="F23" s="461"/>
      <c r="G23" s="462"/>
      <c r="H23" s="461"/>
      <c r="I23" s="462"/>
      <c r="J23" s="461"/>
      <c r="K23" s="462"/>
    </row>
    <row r="24" spans="1:11" ht="10.5" customHeight="1" x14ac:dyDescent="0.2">
      <c r="A24" s="452"/>
      <c r="B24" s="470" t="s">
        <v>134</v>
      </c>
      <c r="C24" s="471"/>
      <c r="D24" s="470" t="s">
        <v>134</v>
      </c>
      <c r="E24" s="471"/>
      <c r="F24" s="470" t="s">
        <v>134</v>
      </c>
      <c r="G24" s="471"/>
      <c r="H24" s="470" t="s">
        <v>134</v>
      </c>
      <c r="I24" s="471"/>
      <c r="J24" s="470" t="s">
        <v>134</v>
      </c>
      <c r="K24" s="471"/>
    </row>
    <row r="25" spans="1:11" ht="30" customHeight="1" thickBot="1" x14ac:dyDescent="0.25">
      <c r="A25" s="453"/>
      <c r="B25" s="456"/>
      <c r="C25" s="457"/>
      <c r="D25" s="458"/>
      <c r="E25" s="457"/>
      <c r="F25" s="458"/>
      <c r="G25" s="457"/>
      <c r="H25" s="458"/>
      <c r="I25" s="457"/>
      <c r="J25" s="458"/>
      <c r="K25" s="457"/>
    </row>
    <row r="26" spans="1:11" ht="11.25" customHeight="1" x14ac:dyDescent="0.25">
      <c r="A26" s="100" t="s">
        <v>90</v>
      </c>
      <c r="B26" s="416"/>
      <c r="C26" s="417"/>
      <c r="D26" s="416"/>
      <c r="E26" s="450"/>
      <c r="F26" s="416"/>
      <c r="G26" s="417"/>
      <c r="H26" s="416"/>
      <c r="I26" s="417"/>
      <c r="J26" s="416"/>
      <c r="K26" s="466"/>
    </row>
    <row r="27" spans="1:11" ht="11.25" customHeight="1" x14ac:dyDescent="0.2">
      <c r="A27" s="100" t="s">
        <v>89</v>
      </c>
      <c r="B27" s="409"/>
      <c r="C27" s="410"/>
      <c r="D27" s="409"/>
      <c r="E27" s="410"/>
      <c r="F27" s="409"/>
      <c r="G27" s="410"/>
      <c r="H27" s="409"/>
      <c r="I27" s="410"/>
      <c r="J27" s="409"/>
      <c r="K27" s="410"/>
    </row>
    <row r="28" spans="1:11" ht="11.25" customHeight="1" x14ac:dyDescent="0.2">
      <c r="A28" s="100" t="s">
        <v>88</v>
      </c>
      <c r="B28" s="409"/>
      <c r="C28" s="410"/>
      <c r="D28" s="409"/>
      <c r="E28" s="410"/>
      <c r="F28" s="409"/>
      <c r="G28" s="410"/>
      <c r="H28" s="409"/>
      <c r="I28" s="410"/>
      <c r="J28" s="409"/>
      <c r="K28" s="410"/>
    </row>
    <row r="29" spans="1:11" ht="11.25" customHeight="1" x14ac:dyDescent="0.2">
      <c r="A29" s="100" t="s">
        <v>87</v>
      </c>
      <c r="B29" s="409"/>
      <c r="C29" s="410"/>
      <c r="D29" s="409"/>
      <c r="E29" s="410"/>
      <c r="F29" s="409"/>
      <c r="G29" s="410"/>
      <c r="H29" s="409"/>
      <c r="I29" s="410"/>
      <c r="J29" s="409"/>
      <c r="K29" s="410"/>
    </row>
    <row r="30" spans="1:11" ht="11.25" customHeight="1" x14ac:dyDescent="0.2">
      <c r="A30" s="100" t="s">
        <v>86</v>
      </c>
      <c r="B30" s="409"/>
      <c r="C30" s="410"/>
      <c r="D30" s="409"/>
      <c r="E30" s="410"/>
      <c r="F30" s="409"/>
      <c r="G30" s="410"/>
      <c r="H30" s="409"/>
      <c r="I30" s="410"/>
      <c r="J30" s="409"/>
      <c r="K30" s="411"/>
    </row>
    <row r="31" spans="1:11" ht="11.25" customHeight="1" x14ac:dyDescent="0.2">
      <c r="A31" s="100" t="s">
        <v>85</v>
      </c>
      <c r="B31" s="409"/>
      <c r="C31" s="410"/>
      <c r="D31" s="409"/>
      <c r="E31" s="410"/>
      <c r="F31" s="409"/>
      <c r="G31" s="410"/>
      <c r="H31" s="409"/>
      <c r="I31" s="410"/>
      <c r="J31" s="409"/>
      <c r="K31" s="411"/>
    </row>
    <row r="32" spans="1:11" ht="11.25" customHeight="1" x14ac:dyDescent="0.2">
      <c r="A32" s="100" t="s">
        <v>84</v>
      </c>
      <c r="B32" s="409"/>
      <c r="C32" s="410"/>
      <c r="D32" s="409"/>
      <c r="E32" s="410"/>
      <c r="F32" s="409"/>
      <c r="G32" s="410"/>
      <c r="H32" s="409"/>
      <c r="I32" s="410"/>
      <c r="J32" s="409"/>
      <c r="K32" s="411"/>
    </row>
    <row r="33" spans="1:12" ht="22.5" customHeight="1" x14ac:dyDescent="0.2">
      <c r="A33" s="101" t="s">
        <v>83</v>
      </c>
      <c r="B33" s="412"/>
      <c r="C33" s="413"/>
      <c r="D33" s="412"/>
      <c r="E33" s="413"/>
      <c r="F33" s="412"/>
      <c r="G33" s="413"/>
      <c r="H33" s="412"/>
      <c r="I33" s="413"/>
      <c r="J33" s="412"/>
      <c r="K33" s="413"/>
    </row>
    <row r="34" spans="1:12" ht="11.25" customHeight="1" x14ac:dyDescent="0.25">
      <c r="A34" s="100" t="s">
        <v>167</v>
      </c>
      <c r="B34" s="414">
        <f>SUM(B26:C33)</f>
        <v>0</v>
      </c>
      <c r="C34" s="415"/>
      <c r="D34" s="414">
        <f>SUM(D26:E33)</f>
        <v>0</v>
      </c>
      <c r="E34" s="415"/>
      <c r="F34" s="414">
        <f t="shared" ref="F34" si="0">SUM(F26:G33)</f>
        <v>0</v>
      </c>
      <c r="G34" s="415"/>
      <c r="H34" s="414">
        <f t="shared" ref="H34" si="1">SUM(H26:I33)</f>
        <v>0</v>
      </c>
      <c r="I34" s="415"/>
      <c r="J34" s="414">
        <f t="shared" ref="J34" si="2">SUM(J26:K33)</f>
        <v>0</v>
      </c>
      <c r="K34" s="415"/>
    </row>
    <row r="35" spans="1:12" ht="11.25" customHeight="1" x14ac:dyDescent="0.2">
      <c r="A35" s="102" t="s">
        <v>164</v>
      </c>
      <c r="B35" s="409"/>
      <c r="C35" s="410"/>
      <c r="D35" s="409"/>
      <c r="E35" s="410"/>
      <c r="F35" s="409"/>
      <c r="G35" s="410"/>
      <c r="H35" s="409"/>
      <c r="I35" s="410"/>
      <c r="J35" s="409"/>
      <c r="K35" s="411"/>
    </row>
    <row r="36" spans="1:12" ht="11.25" customHeight="1" x14ac:dyDescent="0.25">
      <c r="A36" s="102" t="s">
        <v>168</v>
      </c>
      <c r="B36" s="425">
        <f>SUM(B34:C35)</f>
        <v>0</v>
      </c>
      <c r="C36" s="440"/>
      <c r="D36" s="425">
        <f>SUM(D34:E35)</f>
        <v>0</v>
      </c>
      <c r="E36" s="440"/>
      <c r="F36" s="425">
        <f>SUM(F34:G35)</f>
        <v>0</v>
      </c>
      <c r="G36" s="440"/>
      <c r="H36" s="425">
        <f>SUM(H34:I35)</f>
        <v>0</v>
      </c>
      <c r="I36" s="440"/>
      <c r="J36" s="425">
        <f>SUM(J34:K35)</f>
        <v>0</v>
      </c>
      <c r="K36" s="440"/>
    </row>
    <row r="37" spans="1:12" ht="15" customHeight="1" x14ac:dyDescent="0.2">
      <c r="A37" s="102" t="s">
        <v>169</v>
      </c>
      <c r="B37" s="409"/>
      <c r="C37" s="410"/>
      <c r="D37" s="409"/>
      <c r="E37" s="410"/>
      <c r="F37" s="409"/>
      <c r="G37" s="410"/>
      <c r="H37" s="409"/>
      <c r="I37" s="410"/>
      <c r="J37" s="409"/>
      <c r="K37" s="410"/>
    </row>
    <row r="38" spans="1:12" ht="11.25" customHeight="1" x14ac:dyDescent="0.25">
      <c r="A38" s="102" t="s">
        <v>93</v>
      </c>
      <c r="B38" s="425">
        <f>B36-B37</f>
        <v>0</v>
      </c>
      <c r="C38" s="440"/>
      <c r="D38" s="425">
        <f t="shared" ref="D38" si="3">D36-D37</f>
        <v>0</v>
      </c>
      <c r="E38" s="440"/>
      <c r="F38" s="425">
        <f t="shared" ref="F38" si="4">F36-F37</f>
        <v>0</v>
      </c>
      <c r="G38" s="440"/>
      <c r="H38" s="425">
        <f t="shared" ref="H38" si="5">H36-H37</f>
        <v>0</v>
      </c>
      <c r="I38" s="440"/>
      <c r="J38" s="425">
        <f t="shared" ref="J38" si="6">J36-J37</f>
        <v>0</v>
      </c>
      <c r="K38" s="440"/>
    </row>
    <row r="39" spans="1:12" ht="11.25" customHeight="1" thickBot="1" x14ac:dyDescent="0.25">
      <c r="A39" s="102"/>
      <c r="B39" s="441"/>
      <c r="C39" s="443"/>
      <c r="D39" s="441"/>
      <c r="E39" s="443"/>
      <c r="F39" s="441"/>
      <c r="G39" s="443"/>
      <c r="H39" s="441"/>
      <c r="I39" s="443"/>
      <c r="J39" s="441"/>
      <c r="K39" s="442"/>
    </row>
    <row r="40" spans="1:12" ht="11.25" customHeight="1" thickBot="1" x14ac:dyDescent="0.25">
      <c r="A40" s="77" t="s">
        <v>33</v>
      </c>
      <c r="B40" s="444" t="s">
        <v>25</v>
      </c>
      <c r="C40" s="444"/>
      <c r="D40" s="444"/>
      <c r="E40" s="444"/>
      <c r="F40" s="444"/>
      <c r="G40" s="444"/>
      <c r="H40" s="444"/>
      <c r="I40" s="444"/>
      <c r="J40" s="444"/>
      <c r="K40" s="445"/>
    </row>
    <row r="41" spans="1:12" ht="12" customHeight="1" thickBot="1" x14ac:dyDescent="0.25">
      <c r="A41" s="418" t="s">
        <v>179</v>
      </c>
      <c r="B41" s="420"/>
      <c r="C41" s="421"/>
      <c r="D41" s="420"/>
      <c r="E41" s="422"/>
      <c r="F41" s="420"/>
      <c r="G41" s="422"/>
      <c r="H41" s="420"/>
      <c r="I41" s="422"/>
      <c r="J41" s="420"/>
      <c r="K41" s="422"/>
      <c r="L41" s="17"/>
    </row>
    <row r="42" spans="1:12" ht="17.25" customHeight="1" thickBot="1" x14ac:dyDescent="0.3">
      <c r="A42" s="419"/>
      <c r="B42" s="423"/>
      <c r="C42" s="424"/>
      <c r="D42" s="423"/>
      <c r="E42" s="424"/>
      <c r="F42" s="423"/>
      <c r="G42" s="424"/>
      <c r="H42" s="423"/>
      <c r="I42" s="424"/>
      <c r="J42" s="423"/>
      <c r="K42" s="424"/>
      <c r="L42" s="17"/>
    </row>
    <row r="43" spans="1:12" ht="11.25" customHeight="1" x14ac:dyDescent="0.2">
      <c r="A43" s="102" t="s">
        <v>165</v>
      </c>
      <c r="B43" s="431" t="e">
        <f>+B38/B42</f>
        <v>#DIV/0!</v>
      </c>
      <c r="C43" s="436"/>
      <c r="D43" s="431" t="e">
        <f>+D38/D42</f>
        <v>#DIV/0!</v>
      </c>
      <c r="E43" s="436"/>
      <c r="F43" s="431" t="e">
        <f>+F38/F42</f>
        <v>#DIV/0!</v>
      </c>
      <c r="G43" s="436"/>
      <c r="H43" s="431" t="e">
        <f>+H38/H42</f>
        <v>#DIV/0!</v>
      </c>
      <c r="I43" s="436"/>
      <c r="J43" s="431" t="e">
        <f>+J38/J42</f>
        <v>#DIV/0!</v>
      </c>
      <c r="K43" s="432"/>
    </row>
    <row r="44" spans="1:12" ht="11.25" customHeight="1" x14ac:dyDescent="0.2">
      <c r="A44" s="102" t="s">
        <v>91</v>
      </c>
      <c r="B44" s="427"/>
      <c r="C44" s="434"/>
      <c r="D44" s="427"/>
      <c r="E44" s="434"/>
      <c r="F44" s="427"/>
      <c r="G44" s="434"/>
      <c r="H44" s="427"/>
      <c r="I44" s="434"/>
      <c r="J44" s="427"/>
      <c r="K44" s="428"/>
    </row>
    <row r="45" spans="1:12" ht="11.25" customHeight="1" x14ac:dyDescent="0.2">
      <c r="A45" s="102" t="s">
        <v>170</v>
      </c>
      <c r="B45" s="425" t="e">
        <f>+B43/B44</f>
        <v>#DIV/0!</v>
      </c>
      <c r="C45" s="435"/>
      <c r="D45" s="425" t="e">
        <f>+D43/D44</f>
        <v>#DIV/0!</v>
      </c>
      <c r="E45" s="435"/>
      <c r="F45" s="425" t="e">
        <f>+F43/F44</f>
        <v>#DIV/0!</v>
      </c>
      <c r="G45" s="435"/>
      <c r="H45" s="425" t="e">
        <f>+H43/H44</f>
        <v>#DIV/0!</v>
      </c>
      <c r="I45" s="435"/>
      <c r="J45" s="425" t="e">
        <f>+J43/J44</f>
        <v>#DIV/0!</v>
      </c>
      <c r="K45" s="426"/>
    </row>
    <row r="46" spans="1:12" ht="11.25" customHeight="1" x14ac:dyDescent="0.2">
      <c r="A46" s="102" t="s">
        <v>92</v>
      </c>
      <c r="B46" s="427"/>
      <c r="C46" s="434"/>
      <c r="D46" s="427"/>
      <c r="E46" s="434"/>
      <c r="F46" s="427"/>
      <c r="G46" s="434"/>
      <c r="H46" s="427"/>
      <c r="I46" s="434"/>
      <c r="J46" s="427"/>
      <c r="K46" s="428"/>
    </row>
    <row r="47" spans="1:12" ht="11.25" customHeight="1" x14ac:dyDescent="0.2">
      <c r="A47" s="102" t="s">
        <v>166</v>
      </c>
      <c r="B47" s="425" t="e">
        <f>+B43/B46</f>
        <v>#DIV/0!</v>
      </c>
      <c r="C47" s="435"/>
      <c r="D47" s="425" t="e">
        <f>+D43/D46</f>
        <v>#DIV/0!</v>
      </c>
      <c r="E47" s="435"/>
      <c r="F47" s="425" t="e">
        <f>+F43/F46</f>
        <v>#DIV/0!</v>
      </c>
      <c r="G47" s="435"/>
      <c r="H47" s="425" t="e">
        <f>+H43/H46</f>
        <v>#DIV/0!</v>
      </c>
      <c r="I47" s="435"/>
      <c r="J47" s="425" t="e">
        <f>+J43/J46</f>
        <v>#DIV/0!</v>
      </c>
      <c r="K47" s="426"/>
    </row>
    <row r="48" spans="1:12" ht="11.25" customHeight="1" x14ac:dyDescent="0.2">
      <c r="A48" s="102" t="s">
        <v>171</v>
      </c>
      <c r="B48" s="446"/>
      <c r="C48" s="447"/>
      <c r="D48" s="427"/>
      <c r="E48" s="434"/>
      <c r="F48" s="427"/>
      <c r="G48" s="434"/>
      <c r="H48" s="427"/>
      <c r="I48" s="434"/>
      <c r="J48" s="427"/>
      <c r="K48" s="428"/>
    </row>
    <row r="49" spans="1:11" ht="11.25" customHeight="1" thickBot="1" x14ac:dyDescent="0.25">
      <c r="A49" s="103" t="s">
        <v>172</v>
      </c>
      <c r="B49" s="429" t="e">
        <f>+B47/B48</f>
        <v>#DIV/0!</v>
      </c>
      <c r="C49" s="433"/>
      <c r="D49" s="429" t="e">
        <f>+D47/D48</f>
        <v>#DIV/0!</v>
      </c>
      <c r="E49" s="433"/>
      <c r="F49" s="429" t="e">
        <f>+F47/F48</f>
        <v>#DIV/0!</v>
      </c>
      <c r="G49" s="433"/>
      <c r="H49" s="429" t="e">
        <f>+H47/H48</f>
        <v>#DIV/0!</v>
      </c>
      <c r="I49" s="433"/>
      <c r="J49" s="429" t="e">
        <f>+J47/J48</f>
        <v>#DIV/0!</v>
      </c>
      <c r="K49" s="430"/>
    </row>
    <row r="50" spans="1:11" ht="15.75" customHeight="1" thickBot="1" x14ac:dyDescent="0.25">
      <c r="A50" s="78" t="s">
        <v>36</v>
      </c>
      <c r="B50" s="437"/>
      <c r="C50" s="438"/>
      <c r="D50" s="437"/>
      <c r="E50" s="438"/>
      <c r="F50" s="437"/>
      <c r="G50" s="438"/>
      <c r="H50" s="437"/>
      <c r="I50" s="438"/>
      <c r="J50" s="437"/>
      <c r="K50" s="439"/>
    </row>
    <row r="51" spans="1:11" ht="19.5" customHeight="1" thickBot="1" x14ac:dyDescent="0.25">
      <c r="A51" s="78" t="s">
        <v>79</v>
      </c>
      <c r="B51" s="437"/>
      <c r="C51" s="438"/>
      <c r="D51" s="437"/>
      <c r="E51" s="438"/>
      <c r="F51" s="437"/>
      <c r="G51" s="438"/>
      <c r="H51" s="437"/>
      <c r="I51" s="438"/>
      <c r="J51" s="437"/>
      <c r="K51" s="439"/>
    </row>
    <row r="53" spans="1:11" ht="26.25" customHeight="1" x14ac:dyDescent="0.2">
      <c r="A53" s="304" t="s">
        <v>32</v>
      </c>
      <c r="B53" s="304"/>
      <c r="C53" s="304"/>
      <c r="D53" s="304"/>
      <c r="E53" s="304"/>
      <c r="F53" s="304"/>
      <c r="G53" s="304"/>
      <c r="H53" s="304"/>
      <c r="I53" s="304"/>
      <c r="J53" s="304"/>
      <c r="K53" s="304"/>
    </row>
  </sheetData>
  <sheetProtection password="C6E4" sheet="1" objects="1" scenarios="1" selectLockedCells="1"/>
  <mergeCells count="184">
    <mergeCell ref="C1:F1"/>
    <mergeCell ref="G1:J1"/>
    <mergeCell ref="J24:K24"/>
    <mergeCell ref="H24:I24"/>
    <mergeCell ref="F24:G24"/>
    <mergeCell ref="D24:E24"/>
    <mergeCell ref="B24:C24"/>
    <mergeCell ref="B17:K17"/>
    <mergeCell ref="A53:K53"/>
    <mergeCell ref="B18:C18"/>
    <mergeCell ref="B19:C19"/>
    <mergeCell ref="B20:C20"/>
    <mergeCell ref="B22:C22"/>
    <mergeCell ref="D18:E18"/>
    <mergeCell ref="D19:E19"/>
    <mergeCell ref="D20:E20"/>
    <mergeCell ref="D21:E21"/>
    <mergeCell ref="D22:E22"/>
    <mergeCell ref="F21:G21"/>
    <mergeCell ref="F22:G22"/>
    <mergeCell ref="F23:G23"/>
    <mergeCell ref="B23:C23"/>
    <mergeCell ref="B21:C21"/>
    <mergeCell ref="A1:B1"/>
    <mergeCell ref="A2:B2"/>
    <mergeCell ref="B26:C26"/>
    <mergeCell ref="B27:C27"/>
    <mergeCell ref="C2:F2"/>
    <mergeCell ref="G2:J2"/>
    <mergeCell ref="D3:F3"/>
    <mergeCell ref="D23:E23"/>
    <mergeCell ref="J18:K18"/>
    <mergeCell ref="J19:K19"/>
    <mergeCell ref="J20:K20"/>
    <mergeCell ref="J21:K21"/>
    <mergeCell ref="J22:K22"/>
    <mergeCell ref="J23:K23"/>
    <mergeCell ref="H18:I18"/>
    <mergeCell ref="H19:I19"/>
    <mergeCell ref="H20:I20"/>
    <mergeCell ref="H21:I21"/>
    <mergeCell ref="H22:I22"/>
    <mergeCell ref="H23:I23"/>
    <mergeCell ref="F18:G18"/>
    <mergeCell ref="F19:G19"/>
    <mergeCell ref="I5:J5"/>
    <mergeCell ref="J26:K26"/>
    <mergeCell ref="J27:K27"/>
    <mergeCell ref="B28:C28"/>
    <mergeCell ref="I6:J6"/>
    <mergeCell ref="I7:J7"/>
    <mergeCell ref="A10:K10"/>
    <mergeCell ref="A11:K11"/>
    <mergeCell ref="A12:K12"/>
    <mergeCell ref="A13:K13"/>
    <mergeCell ref="D26:E26"/>
    <mergeCell ref="D27:E27"/>
    <mergeCell ref="D28:E28"/>
    <mergeCell ref="A18:A25"/>
    <mergeCell ref="F26:G26"/>
    <mergeCell ref="F27:G27"/>
    <mergeCell ref="F28:G28"/>
    <mergeCell ref="F20:G20"/>
    <mergeCell ref="B25:C25"/>
    <mergeCell ref="D25:E25"/>
    <mergeCell ref="F25:G25"/>
    <mergeCell ref="H25:I25"/>
    <mergeCell ref="J25:K25"/>
    <mergeCell ref="J28:K28"/>
    <mergeCell ref="F32:G32"/>
    <mergeCell ref="D39:E39"/>
    <mergeCell ref="F38:G38"/>
    <mergeCell ref="H39:I39"/>
    <mergeCell ref="B34:C34"/>
    <mergeCell ref="F33:G33"/>
    <mergeCell ref="D36:E36"/>
    <mergeCell ref="B29:C29"/>
    <mergeCell ref="B30:C30"/>
    <mergeCell ref="B31:C31"/>
    <mergeCell ref="B32:C32"/>
    <mergeCell ref="B33:C33"/>
    <mergeCell ref="D29:E29"/>
    <mergeCell ref="D30:E30"/>
    <mergeCell ref="F30:G30"/>
    <mergeCell ref="F31:G31"/>
    <mergeCell ref="F29:G29"/>
    <mergeCell ref="D31:E31"/>
    <mergeCell ref="D32:E32"/>
    <mergeCell ref="D33:E33"/>
    <mergeCell ref="D34:E34"/>
    <mergeCell ref="D35:E35"/>
    <mergeCell ref="B50:C50"/>
    <mergeCell ref="B51:C51"/>
    <mergeCell ref="B46:C46"/>
    <mergeCell ref="B47:C47"/>
    <mergeCell ref="D48:E48"/>
    <mergeCell ref="D49:E49"/>
    <mergeCell ref="D50:E50"/>
    <mergeCell ref="D51:E51"/>
    <mergeCell ref="D46:E46"/>
    <mergeCell ref="D47:E47"/>
    <mergeCell ref="B48:C48"/>
    <mergeCell ref="B49:C49"/>
    <mergeCell ref="B43:C43"/>
    <mergeCell ref="B35:C35"/>
    <mergeCell ref="B36:C36"/>
    <mergeCell ref="B37:C37"/>
    <mergeCell ref="B38:C38"/>
    <mergeCell ref="B39:C39"/>
    <mergeCell ref="H33:I33"/>
    <mergeCell ref="H34:I34"/>
    <mergeCell ref="H35:I35"/>
    <mergeCell ref="H36:I36"/>
    <mergeCell ref="F39:G39"/>
    <mergeCell ref="F43:G43"/>
    <mergeCell ref="F34:G34"/>
    <mergeCell ref="F35:G35"/>
    <mergeCell ref="F36:G36"/>
    <mergeCell ref="F37:G37"/>
    <mergeCell ref="B40:K40"/>
    <mergeCell ref="D37:E37"/>
    <mergeCell ref="D38:E38"/>
    <mergeCell ref="B42:C42"/>
    <mergeCell ref="D42:E42"/>
    <mergeCell ref="F51:G51"/>
    <mergeCell ref="H51:I51"/>
    <mergeCell ref="J51:K51"/>
    <mergeCell ref="F50:G50"/>
    <mergeCell ref="H50:I50"/>
    <mergeCell ref="J50:K50"/>
    <mergeCell ref="J35:K35"/>
    <mergeCell ref="J36:K36"/>
    <mergeCell ref="J37:K37"/>
    <mergeCell ref="J38:K38"/>
    <mergeCell ref="J39:K39"/>
    <mergeCell ref="H44:I44"/>
    <mergeCell ref="H45:I45"/>
    <mergeCell ref="H46:I46"/>
    <mergeCell ref="H47:I47"/>
    <mergeCell ref="H37:I37"/>
    <mergeCell ref="H38:I38"/>
    <mergeCell ref="F49:G49"/>
    <mergeCell ref="J41:K41"/>
    <mergeCell ref="H41:I41"/>
    <mergeCell ref="F41:G41"/>
    <mergeCell ref="F44:G44"/>
    <mergeCell ref="F45:G45"/>
    <mergeCell ref="A41:A42"/>
    <mergeCell ref="B41:C41"/>
    <mergeCell ref="D41:E41"/>
    <mergeCell ref="F42:G42"/>
    <mergeCell ref="H42:I42"/>
    <mergeCell ref="J42:K42"/>
    <mergeCell ref="J47:K47"/>
    <mergeCell ref="J48:K48"/>
    <mergeCell ref="J49:K49"/>
    <mergeCell ref="J43:K43"/>
    <mergeCell ref="J44:K44"/>
    <mergeCell ref="J45:K45"/>
    <mergeCell ref="J46:K46"/>
    <mergeCell ref="H49:I49"/>
    <mergeCell ref="H48:I48"/>
    <mergeCell ref="F46:G46"/>
    <mergeCell ref="F47:G47"/>
    <mergeCell ref="F48:G48"/>
    <mergeCell ref="B44:C44"/>
    <mergeCell ref="B45:C45"/>
    <mergeCell ref="H43:I43"/>
    <mergeCell ref="D43:E43"/>
    <mergeCell ref="D44:E44"/>
    <mergeCell ref="D45:E45"/>
    <mergeCell ref="J29:K29"/>
    <mergeCell ref="J30:K30"/>
    <mergeCell ref="J31:K31"/>
    <mergeCell ref="J32:K32"/>
    <mergeCell ref="J33:K33"/>
    <mergeCell ref="J34:K34"/>
    <mergeCell ref="H26:I26"/>
    <mergeCell ref="H27:I27"/>
    <mergeCell ref="H28:I28"/>
    <mergeCell ref="H29:I29"/>
    <mergeCell ref="H31:I31"/>
    <mergeCell ref="H30:I30"/>
    <mergeCell ref="H32:I32"/>
  </mergeCells>
  <dataValidations xWindow="448" yWindow="453" count="8">
    <dataValidation allowBlank="1" showInputMessage="1" showErrorMessage="1" promptTitle="Other Funding Sources" prompt="Include amounts of all federal grants, endowments, etc." sqref="B37:K37"/>
    <dataValidation allowBlank="1" showInputMessage="1" showErrorMessage="1" promptTitle="Staff Inservice" prompt="Report the inservice costs related to the staff salaries included abouve for the selected service code." sqref="B29:K29"/>
    <dataValidation errorStyle="information" allowBlank="1" showInputMessage="1" showErrorMessage="1" errorTitle="Facility Costs" error="For the Birth to Age Five Program only." promptTitle="Facility Costs " prompt="Facility Costs are allowable for Birth to Age Five only.  If the Program Selected above is for Birth to Age Five, complete.  " sqref="B33:K33"/>
    <dataValidation type="whole" operator="lessThanOrEqual" allowBlank="1" showInputMessage="1" showErrorMessage="1" errorTitle="Total Benefits" error="The amount claimed for benefits exceeds the total salaries claimed." promptTitle="Benefits" prompt="Complete for the benefits of the total salaries of professional and paraprofessional salaries above." sqref="F28:K28">
      <formula1>F26+F27</formula1>
    </dataValidation>
    <dataValidation type="textLength" operator="lessThanOrEqual" allowBlank="1" showInputMessage="1" showErrorMessage="1" promptTitle="Program Title" prompt="This must be completed if you have expenditures to enter." sqref="B19:C19">
      <formula1>B19</formula1>
    </dataValidation>
    <dataValidation type="list" errorStyle="warning" showInputMessage="1" errorTitle="Dropdown List" promptTitle="Select from dropdown list" prompt="Select from the drop down list the program for the expenditures listed below." sqref="B25:K25">
      <formula1>Program</formula1>
    </dataValidation>
    <dataValidation type="list" showInputMessage="1" showErrorMessage="1" promptTitle="ADA or ADM" prompt="Select from the dropdown list." sqref="B41:K41">
      <formula1>ADM_ADA</formula1>
    </dataValidation>
    <dataValidation type="decimal" operator="lessThanOrEqual" allowBlank="1" showInputMessage="1" showErrorMessage="1" errorTitle="Total Benefits" error="The amount claimed for benefits exceeds the total salaries claimed." promptTitle="Benefits" prompt="Complete for the benefits of the total salaries of professional and paraprofessional salaries above." sqref="B28:E28">
      <formula1>B26+B27</formula1>
    </dataValidation>
  </dataValidations>
  <pageMargins left="0.7" right="0.7" top="0.75" bottom="0.75" header="0.3" footer="0.3"/>
  <pageSetup paperSize="5" scale="76" fitToHeight="0" orientation="landscape"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4"/>
  <sheetViews>
    <sheetView zoomScale="60" zoomScaleNormal="60" workbookViewId="0">
      <selection activeCell="B26" sqref="B26"/>
    </sheetView>
  </sheetViews>
  <sheetFormatPr defaultRowHeight="12" x14ac:dyDescent="0.2"/>
  <cols>
    <col min="1" max="1" width="2.5703125" style="1" customWidth="1"/>
    <col min="2" max="2" width="36.85546875" style="1" customWidth="1"/>
    <col min="3" max="3" width="12.5703125" style="2" customWidth="1"/>
    <col min="4" max="4" width="5.85546875" style="1" customWidth="1"/>
    <col min="5" max="5" width="5.7109375" style="1" bestFit="1" customWidth="1"/>
    <col min="6" max="6" width="18" style="1" customWidth="1"/>
    <col min="7" max="7" width="15.42578125" style="1" customWidth="1"/>
    <col min="8" max="8" width="5.28515625" style="1" bestFit="1" customWidth="1"/>
    <col min="9" max="9" width="5.7109375" style="1" bestFit="1" customWidth="1"/>
    <col min="10" max="10" width="18.140625" style="1" customWidth="1"/>
    <col min="11" max="11" width="17" style="1" customWidth="1"/>
    <col min="12" max="12" width="5.28515625" style="1" bestFit="1" customWidth="1"/>
    <col min="13" max="13" width="5.7109375" style="1" bestFit="1" customWidth="1"/>
    <col min="14" max="14" width="19" style="1" customWidth="1"/>
    <col min="15" max="15" width="17.42578125" style="1" customWidth="1"/>
    <col min="16" max="16" width="5.28515625" style="1" bestFit="1" customWidth="1"/>
    <col min="17" max="17" width="5.7109375" style="1" bestFit="1" customWidth="1"/>
    <col min="18" max="18" width="19.140625" style="1" customWidth="1"/>
    <col min="19" max="19" width="17.140625" style="1" customWidth="1"/>
    <col min="20" max="20" width="5.28515625" style="1" bestFit="1" customWidth="1"/>
    <col min="21" max="21" width="5.7109375" style="1" bestFit="1" customWidth="1"/>
    <col min="22" max="22" width="17" style="1" customWidth="1"/>
    <col min="23" max="23" width="18" style="1" customWidth="1"/>
    <col min="24" max="16384" width="9.140625" style="1"/>
  </cols>
  <sheetData>
    <row r="1" spans="1:23" ht="15" customHeight="1" x14ac:dyDescent="0.2">
      <c r="A1" s="532" t="s">
        <v>3</v>
      </c>
      <c r="B1" s="533"/>
      <c r="C1" s="533"/>
      <c r="D1" s="533"/>
      <c r="E1" s="533"/>
      <c r="F1" s="534"/>
      <c r="G1" s="104" t="s">
        <v>4</v>
      </c>
      <c r="H1" s="37"/>
      <c r="I1" s="37"/>
      <c r="J1" s="530"/>
      <c r="K1" s="530"/>
      <c r="L1" s="105"/>
      <c r="M1" s="105"/>
      <c r="N1" s="106"/>
      <c r="O1" s="104" t="s">
        <v>5</v>
      </c>
      <c r="P1" s="37"/>
      <c r="Q1" s="37"/>
      <c r="R1" s="37"/>
      <c r="S1" s="37"/>
      <c r="T1" s="37"/>
      <c r="U1" s="37"/>
      <c r="V1" s="106"/>
      <c r="W1" s="107" t="s">
        <v>6</v>
      </c>
    </row>
    <row r="2" spans="1:23" ht="15" x14ac:dyDescent="0.25">
      <c r="A2" s="419">
        <f>'Section PP'!A2</f>
        <v>0</v>
      </c>
      <c r="B2" s="531"/>
      <c r="C2" s="531"/>
      <c r="D2" s="531"/>
      <c r="E2" s="531"/>
      <c r="F2" s="459"/>
      <c r="G2" s="460">
        <f>'Section PP'!B2</f>
        <v>0</v>
      </c>
      <c r="H2" s="531"/>
      <c r="I2" s="531"/>
      <c r="J2" s="394"/>
      <c r="K2" s="394"/>
      <c r="L2" s="394"/>
      <c r="M2" s="394"/>
      <c r="N2" s="395"/>
      <c r="O2" s="460">
        <f>'Section PP'!G2</f>
        <v>0</v>
      </c>
      <c r="P2" s="531"/>
      <c r="Q2" s="531"/>
      <c r="R2" s="394"/>
      <c r="S2" s="394"/>
      <c r="T2" s="394"/>
      <c r="U2" s="394"/>
      <c r="V2" s="395"/>
      <c r="W2" s="161">
        <f>'Section PP'!K2</f>
        <v>0</v>
      </c>
    </row>
    <row r="3" spans="1:23" ht="15" x14ac:dyDescent="0.25">
      <c r="A3" s="72" t="s">
        <v>30</v>
      </c>
      <c r="B3" s="17"/>
      <c r="C3" s="49"/>
      <c r="D3" s="17"/>
      <c r="E3" s="17"/>
      <c r="F3" s="17"/>
      <c r="G3" s="17"/>
      <c r="H3" s="17"/>
      <c r="I3" s="17"/>
      <c r="J3" s="354"/>
      <c r="K3" s="354"/>
      <c r="L3" s="354"/>
      <c r="M3" s="354"/>
      <c r="N3" s="354"/>
      <c r="O3" s="17"/>
      <c r="P3" s="17"/>
      <c r="Q3" s="17"/>
      <c r="R3" s="17"/>
      <c r="S3" s="17"/>
      <c r="T3" s="17"/>
      <c r="U3" s="17"/>
      <c r="V3" s="17"/>
      <c r="W3" s="93" t="s">
        <v>38</v>
      </c>
    </row>
    <row r="4" spans="1:23" ht="11.25" customHeight="1" x14ac:dyDescent="0.25">
      <c r="A4" s="72" t="s">
        <v>1</v>
      </c>
      <c r="B4" s="17"/>
      <c r="C4" s="49"/>
      <c r="D4" s="17"/>
      <c r="E4" s="17"/>
      <c r="F4" s="17"/>
      <c r="G4" s="17"/>
      <c r="H4" s="17"/>
      <c r="I4" s="17"/>
      <c r="J4" s="52"/>
      <c r="K4" s="52"/>
      <c r="L4" s="52"/>
      <c r="M4" s="52"/>
      <c r="N4" s="52"/>
      <c r="O4" s="17"/>
      <c r="P4" s="17"/>
      <c r="Q4" s="17"/>
      <c r="R4" s="17"/>
      <c r="S4" s="17"/>
      <c r="T4" s="17"/>
      <c r="U4" s="17"/>
      <c r="V4" s="17"/>
      <c r="W4" s="93" t="s">
        <v>181</v>
      </c>
    </row>
    <row r="5" spans="1:23" ht="11.25" customHeight="1" x14ac:dyDescent="0.25">
      <c r="A5" s="72" t="s">
        <v>2</v>
      </c>
      <c r="B5" s="17"/>
      <c r="C5" s="49"/>
      <c r="D5" s="17"/>
      <c r="E5" s="17"/>
      <c r="F5" s="17"/>
      <c r="G5" s="17"/>
      <c r="H5" s="17"/>
      <c r="I5" s="17"/>
      <c r="J5" s="52"/>
      <c r="K5" s="52"/>
      <c r="L5" s="52"/>
      <c r="M5" s="52"/>
      <c r="N5" s="52"/>
      <c r="O5" s="17"/>
      <c r="P5" s="17"/>
      <c r="Q5" s="17"/>
      <c r="R5" s="17"/>
      <c r="S5" s="309" t="s">
        <v>35</v>
      </c>
      <c r="T5" s="314"/>
      <c r="U5" s="314"/>
      <c r="V5" s="276"/>
      <c r="W5" s="93" t="s">
        <v>173</v>
      </c>
    </row>
    <row r="6" spans="1:23" ht="11.25" customHeight="1" x14ac:dyDescent="0.25">
      <c r="A6" s="72" t="s">
        <v>71</v>
      </c>
      <c r="B6" s="17"/>
      <c r="C6" s="49"/>
      <c r="D6" s="17"/>
      <c r="E6" s="17"/>
      <c r="F6" s="17"/>
      <c r="G6" s="17"/>
      <c r="H6" s="17"/>
      <c r="I6" s="17"/>
      <c r="J6" s="52"/>
      <c r="K6" s="52"/>
      <c r="L6" s="52"/>
      <c r="M6" s="52"/>
      <c r="N6" s="52"/>
      <c r="O6" s="17"/>
      <c r="P6" s="17"/>
      <c r="Q6" s="17"/>
      <c r="R6" s="17"/>
      <c r="S6" s="295"/>
      <c r="T6" s="313"/>
      <c r="U6" s="313"/>
      <c r="V6" s="296"/>
      <c r="W6" s="94"/>
    </row>
    <row r="7" spans="1:23" ht="11.25" customHeight="1" x14ac:dyDescent="0.25">
      <c r="A7" s="72" t="s">
        <v>31</v>
      </c>
      <c r="B7" s="17"/>
      <c r="C7" s="49"/>
      <c r="D7" s="17"/>
      <c r="E7" s="17"/>
      <c r="F7" s="17"/>
      <c r="G7" s="17"/>
      <c r="H7" s="17"/>
      <c r="I7" s="17"/>
      <c r="J7" s="52"/>
      <c r="K7" s="52"/>
      <c r="L7" s="52"/>
      <c r="M7" s="52"/>
      <c r="N7" s="52"/>
      <c r="O7" s="17"/>
      <c r="P7" s="17"/>
      <c r="Q7" s="17"/>
      <c r="R7" s="17"/>
      <c r="S7" s="297" t="s">
        <v>36</v>
      </c>
      <c r="T7" s="317"/>
      <c r="U7" s="317"/>
      <c r="V7" s="298"/>
      <c r="W7" s="94"/>
    </row>
    <row r="8" spans="1:23" ht="11.25" customHeight="1" x14ac:dyDescent="0.25">
      <c r="A8" s="72" t="s">
        <v>37</v>
      </c>
      <c r="B8" s="17"/>
      <c r="C8" s="49"/>
      <c r="D8" s="17"/>
      <c r="E8" s="17"/>
      <c r="F8" s="17"/>
      <c r="G8" s="17"/>
      <c r="H8" s="17"/>
      <c r="I8" s="17"/>
      <c r="J8" s="52"/>
      <c r="K8" s="52"/>
      <c r="L8" s="52"/>
      <c r="M8" s="52"/>
      <c r="N8" s="52"/>
      <c r="O8" s="17"/>
      <c r="P8" s="17"/>
      <c r="Q8" s="17"/>
      <c r="R8" s="17"/>
      <c r="S8" s="17"/>
      <c r="T8" s="17"/>
      <c r="U8" s="17"/>
      <c r="V8" s="17"/>
      <c r="W8" s="94"/>
    </row>
    <row r="9" spans="1:23" ht="11.25" customHeight="1" x14ac:dyDescent="0.25">
      <c r="A9" s="72" t="s">
        <v>76</v>
      </c>
      <c r="B9" s="17"/>
      <c r="C9" s="49"/>
      <c r="D9" s="17"/>
      <c r="E9" s="17"/>
      <c r="F9" s="17"/>
      <c r="G9" s="17"/>
      <c r="H9" s="17"/>
      <c r="I9" s="17"/>
      <c r="J9" s="52"/>
      <c r="K9" s="52"/>
      <c r="L9" s="52"/>
      <c r="M9" s="52"/>
      <c r="N9" s="52"/>
      <c r="O9" s="17"/>
      <c r="P9" s="17"/>
      <c r="Q9" s="17"/>
      <c r="R9" s="17"/>
      <c r="S9" s="17"/>
      <c r="T9" s="17"/>
      <c r="U9" s="17"/>
      <c r="V9" s="17"/>
      <c r="W9" s="94"/>
    </row>
    <row r="10" spans="1:23" s="2" customFormat="1" x14ac:dyDescent="0.2">
      <c r="A10" s="108"/>
      <c r="B10" s="311" t="s">
        <v>9</v>
      </c>
      <c r="C10" s="311"/>
      <c r="D10" s="311"/>
      <c r="E10" s="311"/>
      <c r="F10" s="311"/>
      <c r="G10" s="311"/>
      <c r="H10" s="311"/>
      <c r="I10" s="311"/>
      <c r="J10" s="311"/>
      <c r="K10" s="311"/>
      <c r="L10" s="311"/>
      <c r="M10" s="311"/>
      <c r="N10" s="311"/>
      <c r="O10" s="311"/>
      <c r="P10" s="311"/>
      <c r="Q10" s="311"/>
      <c r="R10" s="311"/>
      <c r="S10" s="311"/>
      <c r="T10" s="311"/>
      <c r="U10" s="311"/>
      <c r="V10" s="311"/>
      <c r="W10" s="449"/>
    </row>
    <row r="11" spans="1:23" s="2" customFormat="1" x14ac:dyDescent="0.2">
      <c r="A11" s="108"/>
      <c r="B11" s="311" t="s">
        <v>10</v>
      </c>
      <c r="C11" s="311"/>
      <c r="D11" s="311"/>
      <c r="E11" s="311"/>
      <c r="F11" s="311"/>
      <c r="G11" s="311"/>
      <c r="H11" s="311"/>
      <c r="I11" s="311"/>
      <c r="J11" s="311"/>
      <c r="K11" s="311"/>
      <c r="L11" s="311"/>
      <c r="M11" s="311"/>
      <c r="N11" s="311"/>
      <c r="O11" s="311"/>
      <c r="P11" s="311"/>
      <c r="Q11" s="311"/>
      <c r="R11" s="311"/>
      <c r="S11" s="311"/>
      <c r="T11" s="311"/>
      <c r="U11" s="311"/>
      <c r="V11" s="311"/>
      <c r="W11" s="449"/>
    </row>
    <row r="12" spans="1:23" s="2" customFormat="1" x14ac:dyDescent="0.2">
      <c r="A12" s="108"/>
      <c r="B12" s="311" t="s">
        <v>8</v>
      </c>
      <c r="C12" s="311"/>
      <c r="D12" s="311"/>
      <c r="E12" s="311"/>
      <c r="F12" s="311"/>
      <c r="G12" s="311"/>
      <c r="H12" s="311"/>
      <c r="I12" s="311"/>
      <c r="J12" s="311"/>
      <c r="K12" s="311"/>
      <c r="L12" s="311"/>
      <c r="M12" s="311"/>
      <c r="N12" s="311"/>
      <c r="O12" s="311"/>
      <c r="P12" s="311"/>
      <c r="Q12" s="311"/>
      <c r="R12" s="311"/>
      <c r="S12" s="311"/>
      <c r="T12" s="311"/>
      <c r="U12" s="311"/>
      <c r="V12" s="311"/>
      <c r="W12" s="449"/>
    </row>
    <row r="13" spans="1:23" x14ac:dyDescent="0.2">
      <c r="A13" s="109"/>
      <c r="B13" s="311" t="s">
        <v>11</v>
      </c>
      <c r="C13" s="311"/>
      <c r="D13" s="311"/>
      <c r="E13" s="311"/>
      <c r="F13" s="311"/>
      <c r="G13" s="311"/>
      <c r="H13" s="311"/>
      <c r="I13" s="311"/>
      <c r="J13" s="311"/>
      <c r="K13" s="311"/>
      <c r="L13" s="311"/>
      <c r="M13" s="311"/>
      <c r="N13" s="311"/>
      <c r="O13" s="311"/>
      <c r="P13" s="311"/>
      <c r="Q13" s="311"/>
      <c r="R13" s="311"/>
      <c r="S13" s="311"/>
      <c r="T13" s="311"/>
      <c r="U13" s="311"/>
      <c r="V13" s="311"/>
      <c r="W13" s="449"/>
    </row>
    <row r="14" spans="1:23" ht="22.5" customHeight="1" x14ac:dyDescent="0.2">
      <c r="A14" s="109"/>
      <c r="B14" s="38"/>
      <c r="C14" s="38"/>
      <c r="D14" s="38"/>
      <c r="E14" s="38"/>
      <c r="F14" s="38"/>
      <c r="G14" s="38"/>
      <c r="H14" s="38"/>
      <c r="I14" s="38"/>
      <c r="J14" s="38"/>
      <c r="K14" s="38"/>
      <c r="L14" s="38"/>
      <c r="M14" s="38"/>
      <c r="N14" s="38"/>
      <c r="O14" s="110" t="s">
        <v>12</v>
      </c>
      <c r="P14" s="110"/>
      <c r="Q14" s="110"/>
      <c r="R14" s="170">
        <f>'Section PP'!J14</f>
        <v>0</v>
      </c>
      <c r="S14" s="111" t="s">
        <v>13</v>
      </c>
      <c r="T14" s="111"/>
      <c r="U14" s="111"/>
      <c r="V14" s="171">
        <f>'Section PP'!L14</f>
        <v>0</v>
      </c>
      <c r="W14" s="112"/>
    </row>
    <row r="15" spans="1:23" x14ac:dyDescent="0.2">
      <c r="A15" s="109"/>
      <c r="B15" s="38"/>
      <c r="C15" s="38"/>
      <c r="D15" s="38"/>
      <c r="E15" s="38"/>
      <c r="F15" s="38"/>
      <c r="G15" s="38"/>
      <c r="H15" s="38"/>
      <c r="I15" s="38"/>
      <c r="J15" s="38"/>
      <c r="K15" s="38"/>
      <c r="L15" s="38"/>
      <c r="M15" s="38"/>
      <c r="N15" s="38"/>
      <c r="O15" s="38"/>
      <c r="P15" s="38"/>
      <c r="Q15" s="38"/>
      <c r="R15" s="38" t="s">
        <v>182</v>
      </c>
      <c r="S15" s="38"/>
      <c r="T15" s="38"/>
      <c r="U15" s="38"/>
      <c r="V15" s="38" t="s">
        <v>182</v>
      </c>
      <c r="W15" s="112"/>
    </row>
    <row r="16" spans="1:23" x14ac:dyDescent="0.2">
      <c r="A16" s="109"/>
      <c r="B16" s="49"/>
      <c r="C16" s="49"/>
      <c r="D16" s="49"/>
      <c r="E16" s="49"/>
      <c r="F16" s="49"/>
      <c r="G16" s="49"/>
      <c r="H16" s="49"/>
      <c r="I16" s="49"/>
      <c r="J16" s="49"/>
      <c r="K16" s="49"/>
      <c r="L16" s="49"/>
      <c r="M16" s="49"/>
      <c r="N16" s="49"/>
      <c r="O16" s="49"/>
      <c r="P16" s="49"/>
      <c r="Q16" s="49"/>
      <c r="R16" s="49"/>
      <c r="S16" s="49"/>
      <c r="T16" s="49"/>
      <c r="U16" s="49"/>
      <c r="V16" s="49"/>
      <c r="W16" s="98"/>
    </row>
    <row r="17" spans="1:23" ht="15.75" customHeight="1" thickBot="1" x14ac:dyDescent="0.25">
      <c r="A17" s="475" t="s">
        <v>59</v>
      </c>
      <c r="B17" s="476"/>
      <c r="C17" s="476"/>
      <c r="D17" s="476"/>
      <c r="E17" s="476"/>
      <c r="F17" s="476"/>
      <c r="G17" s="476"/>
      <c r="H17" s="476"/>
      <c r="I17" s="476"/>
      <c r="J17" s="476"/>
      <c r="K17" s="476"/>
      <c r="L17" s="476"/>
      <c r="M17" s="476"/>
      <c r="N17" s="476"/>
      <c r="O17" s="476"/>
      <c r="P17" s="476"/>
      <c r="Q17" s="476"/>
      <c r="R17" s="476"/>
      <c r="S17" s="476"/>
      <c r="T17" s="476"/>
      <c r="U17" s="476"/>
      <c r="V17" s="476"/>
      <c r="W17" s="477"/>
    </row>
    <row r="18" spans="1:23" ht="14.25" customHeight="1" x14ac:dyDescent="0.2">
      <c r="A18" s="509" t="s">
        <v>61</v>
      </c>
      <c r="B18" s="328"/>
      <c r="C18" s="326" t="s">
        <v>62</v>
      </c>
      <c r="D18" s="418" t="s">
        <v>80</v>
      </c>
      <c r="E18" s="468"/>
      <c r="F18" s="468"/>
      <c r="G18" s="478"/>
      <c r="H18" s="418" t="s">
        <v>80</v>
      </c>
      <c r="I18" s="468"/>
      <c r="J18" s="468"/>
      <c r="K18" s="478"/>
      <c r="L18" s="418" t="s">
        <v>80</v>
      </c>
      <c r="M18" s="468"/>
      <c r="N18" s="468"/>
      <c r="O18" s="478"/>
      <c r="P18" s="486" t="s">
        <v>80</v>
      </c>
      <c r="Q18" s="487"/>
      <c r="R18" s="487"/>
      <c r="S18" s="488"/>
      <c r="T18" s="418" t="s">
        <v>80</v>
      </c>
      <c r="U18" s="468"/>
      <c r="V18" s="468"/>
      <c r="W18" s="478"/>
    </row>
    <row r="19" spans="1:23" ht="15" customHeight="1" thickBot="1" x14ac:dyDescent="0.25">
      <c r="A19" s="510"/>
      <c r="B19" s="331"/>
      <c r="C19" s="329"/>
      <c r="D19" s="479">
        <f>'Section PS'!B19</f>
        <v>0</v>
      </c>
      <c r="E19" s="480"/>
      <c r="F19" s="480"/>
      <c r="G19" s="481"/>
      <c r="H19" s="479">
        <f>'Section PS'!D19</f>
        <v>0</v>
      </c>
      <c r="I19" s="480"/>
      <c r="J19" s="480"/>
      <c r="K19" s="481"/>
      <c r="L19" s="479">
        <f>'Section PS'!F19</f>
        <v>0</v>
      </c>
      <c r="M19" s="480"/>
      <c r="N19" s="480"/>
      <c r="O19" s="481"/>
      <c r="P19" s="479">
        <f>'Section PS'!H19</f>
        <v>0</v>
      </c>
      <c r="Q19" s="480"/>
      <c r="R19" s="480"/>
      <c r="S19" s="481"/>
      <c r="T19" s="479">
        <f>'Section PS'!J19</f>
        <v>0</v>
      </c>
      <c r="U19" s="480"/>
      <c r="V19" s="480"/>
      <c r="W19" s="481"/>
    </row>
    <row r="20" spans="1:23" ht="15.75" customHeight="1" x14ac:dyDescent="0.2">
      <c r="A20" s="510"/>
      <c r="B20" s="331"/>
      <c r="C20" s="329"/>
      <c r="D20" s="454" t="s">
        <v>81</v>
      </c>
      <c r="E20" s="482"/>
      <c r="F20" s="482"/>
      <c r="G20" s="455"/>
      <c r="H20" s="454" t="s">
        <v>81</v>
      </c>
      <c r="I20" s="482"/>
      <c r="J20" s="482"/>
      <c r="K20" s="455"/>
      <c r="L20" s="454" t="s">
        <v>81</v>
      </c>
      <c r="M20" s="482"/>
      <c r="N20" s="482"/>
      <c r="O20" s="455"/>
      <c r="P20" s="454" t="s">
        <v>81</v>
      </c>
      <c r="Q20" s="482"/>
      <c r="R20" s="482"/>
      <c r="S20" s="455"/>
      <c r="T20" s="454" t="s">
        <v>81</v>
      </c>
      <c r="U20" s="482"/>
      <c r="V20" s="482"/>
      <c r="W20" s="455"/>
    </row>
    <row r="21" spans="1:23" ht="15.75" customHeight="1" thickBot="1" x14ac:dyDescent="0.25">
      <c r="A21" s="510"/>
      <c r="B21" s="331"/>
      <c r="C21" s="329"/>
      <c r="D21" s="483">
        <f>'Section PS'!B21</f>
        <v>0</v>
      </c>
      <c r="E21" s="484"/>
      <c r="F21" s="484"/>
      <c r="G21" s="485"/>
      <c r="H21" s="479">
        <f>'Section PS'!D21</f>
        <v>0</v>
      </c>
      <c r="I21" s="480"/>
      <c r="J21" s="480"/>
      <c r="K21" s="481"/>
      <c r="L21" s="479">
        <f>'Section PS'!F21</f>
        <v>0</v>
      </c>
      <c r="M21" s="480"/>
      <c r="N21" s="480"/>
      <c r="O21" s="481"/>
      <c r="P21" s="479">
        <f>'Section PS'!H21</f>
        <v>0</v>
      </c>
      <c r="Q21" s="480"/>
      <c r="R21" s="480"/>
      <c r="S21" s="481"/>
      <c r="T21" s="479">
        <f>'Section PS'!J21</f>
        <v>0</v>
      </c>
      <c r="U21" s="480"/>
      <c r="V21" s="480"/>
      <c r="W21" s="481"/>
    </row>
    <row r="22" spans="1:23" ht="11.25" customHeight="1" x14ac:dyDescent="0.2">
      <c r="A22" s="510"/>
      <c r="B22" s="331"/>
      <c r="C22" s="329"/>
      <c r="D22" s="454" t="s">
        <v>82</v>
      </c>
      <c r="E22" s="482"/>
      <c r="F22" s="482"/>
      <c r="G22" s="455"/>
      <c r="H22" s="454" t="s">
        <v>82</v>
      </c>
      <c r="I22" s="482"/>
      <c r="J22" s="482"/>
      <c r="K22" s="455"/>
      <c r="L22" s="454" t="s">
        <v>82</v>
      </c>
      <c r="M22" s="482"/>
      <c r="N22" s="482"/>
      <c r="O22" s="455"/>
      <c r="P22" s="454" t="s">
        <v>82</v>
      </c>
      <c r="Q22" s="482"/>
      <c r="R22" s="482"/>
      <c r="S22" s="455"/>
      <c r="T22" s="454" t="s">
        <v>82</v>
      </c>
      <c r="U22" s="482"/>
      <c r="V22" s="482"/>
      <c r="W22" s="455"/>
    </row>
    <row r="23" spans="1:23" ht="15" customHeight="1" thickBot="1" x14ac:dyDescent="0.25">
      <c r="A23" s="510"/>
      <c r="B23" s="331"/>
      <c r="C23" s="329"/>
      <c r="D23" s="483">
        <f>'Section PS'!B23</f>
        <v>0</v>
      </c>
      <c r="E23" s="484"/>
      <c r="F23" s="484"/>
      <c r="G23" s="485"/>
      <c r="H23" s="479">
        <f>'Section PS'!D23</f>
        <v>0</v>
      </c>
      <c r="I23" s="480"/>
      <c r="J23" s="480"/>
      <c r="K23" s="481"/>
      <c r="L23" s="479">
        <f>'Section PS'!F23</f>
        <v>0</v>
      </c>
      <c r="M23" s="480"/>
      <c r="N23" s="480"/>
      <c r="O23" s="481"/>
      <c r="P23" s="479">
        <f>'Section PS'!H23</f>
        <v>0</v>
      </c>
      <c r="Q23" s="480"/>
      <c r="R23" s="480"/>
      <c r="S23" s="481"/>
      <c r="T23" s="479">
        <f>'Section PS'!J23</f>
        <v>0</v>
      </c>
      <c r="U23" s="480"/>
      <c r="V23" s="480"/>
      <c r="W23" s="481"/>
    </row>
    <row r="24" spans="1:23" ht="10.5" customHeight="1" x14ac:dyDescent="0.2">
      <c r="A24" s="510"/>
      <c r="B24" s="331"/>
      <c r="C24" s="329"/>
      <c r="D24" s="489" t="s">
        <v>95</v>
      </c>
      <c r="E24" s="491" t="s">
        <v>96</v>
      </c>
      <c r="F24" s="496">
        <f>'Section PS'!B25</f>
        <v>0</v>
      </c>
      <c r="G24" s="497"/>
      <c r="H24" s="489" t="s">
        <v>95</v>
      </c>
      <c r="I24" s="491" t="s">
        <v>96</v>
      </c>
      <c r="J24" s="496">
        <f>'Section PS'!D25</f>
        <v>0</v>
      </c>
      <c r="K24" s="497"/>
      <c r="L24" s="489" t="s">
        <v>95</v>
      </c>
      <c r="M24" s="491" t="s">
        <v>96</v>
      </c>
      <c r="N24" s="496">
        <f>'Section PS'!F25</f>
        <v>0</v>
      </c>
      <c r="O24" s="497"/>
      <c r="P24" s="489" t="s">
        <v>95</v>
      </c>
      <c r="Q24" s="491" t="s">
        <v>96</v>
      </c>
      <c r="R24" s="500">
        <f>'Section PS'!H25</f>
        <v>0</v>
      </c>
      <c r="S24" s="501"/>
      <c r="T24" s="489" t="s">
        <v>95</v>
      </c>
      <c r="U24" s="491" t="s">
        <v>96</v>
      </c>
      <c r="V24" s="496">
        <f>'Section PS'!J25</f>
        <v>0</v>
      </c>
      <c r="W24" s="497"/>
    </row>
    <row r="25" spans="1:23" s="42" customFormat="1" ht="30" customHeight="1" thickBot="1" x14ac:dyDescent="0.25">
      <c r="A25" s="511"/>
      <c r="B25" s="512"/>
      <c r="C25" s="508"/>
      <c r="D25" s="490"/>
      <c r="E25" s="492"/>
      <c r="F25" s="498"/>
      <c r="G25" s="499"/>
      <c r="H25" s="490"/>
      <c r="I25" s="492"/>
      <c r="J25" s="498"/>
      <c r="K25" s="499"/>
      <c r="L25" s="490"/>
      <c r="M25" s="492"/>
      <c r="N25" s="498"/>
      <c r="O25" s="499"/>
      <c r="P25" s="490"/>
      <c r="Q25" s="492"/>
      <c r="R25" s="502"/>
      <c r="S25" s="503"/>
      <c r="T25" s="490"/>
      <c r="U25" s="492"/>
      <c r="V25" s="498"/>
      <c r="W25" s="499"/>
    </row>
    <row r="26" spans="1:23" ht="11.25" customHeight="1" x14ac:dyDescent="0.2">
      <c r="A26" s="109">
        <v>1</v>
      </c>
      <c r="B26" s="66"/>
      <c r="C26" s="68"/>
      <c r="D26" s="188"/>
      <c r="E26" s="188"/>
      <c r="F26" s="416"/>
      <c r="G26" s="417"/>
      <c r="H26" s="188"/>
      <c r="I26" s="188"/>
      <c r="J26" s="409"/>
      <c r="K26" s="410"/>
      <c r="L26" s="250"/>
      <c r="M26" s="251"/>
      <c r="N26" s="416"/>
      <c r="O26" s="417"/>
      <c r="P26" s="188"/>
      <c r="Q26" s="188"/>
      <c r="R26" s="416"/>
      <c r="S26" s="417"/>
      <c r="T26" s="188"/>
      <c r="U26" s="188"/>
      <c r="V26" s="416"/>
      <c r="W26" s="466"/>
    </row>
    <row r="27" spans="1:23" ht="11.25" customHeight="1" x14ac:dyDescent="0.2">
      <c r="A27" s="109">
        <v>2</v>
      </c>
      <c r="B27" s="66"/>
      <c r="C27" s="68"/>
      <c r="D27" s="174"/>
      <c r="E27" s="174"/>
      <c r="F27" s="409"/>
      <c r="G27" s="410"/>
      <c r="H27" s="189"/>
      <c r="I27" s="194"/>
      <c r="J27" s="409"/>
      <c r="K27" s="410"/>
      <c r="L27" s="189"/>
      <c r="M27" s="194"/>
      <c r="N27" s="409"/>
      <c r="O27" s="410"/>
      <c r="P27" s="189"/>
      <c r="Q27" s="194"/>
      <c r="R27" s="409"/>
      <c r="S27" s="410"/>
      <c r="T27" s="189"/>
      <c r="U27" s="194"/>
      <c r="V27" s="409"/>
      <c r="W27" s="411"/>
    </row>
    <row r="28" spans="1:23" ht="11.25" customHeight="1" x14ac:dyDescent="0.2">
      <c r="A28" s="109">
        <v>3</v>
      </c>
      <c r="B28" s="66"/>
      <c r="C28" s="68"/>
      <c r="D28" s="174"/>
      <c r="E28" s="174"/>
      <c r="F28" s="409"/>
      <c r="G28" s="410"/>
      <c r="H28" s="189"/>
      <c r="I28" s="194"/>
      <c r="J28" s="409"/>
      <c r="K28" s="410"/>
      <c r="L28" s="189"/>
      <c r="M28" s="194"/>
      <c r="N28" s="409"/>
      <c r="O28" s="410"/>
      <c r="P28" s="189"/>
      <c r="Q28" s="194"/>
      <c r="R28" s="409"/>
      <c r="S28" s="410"/>
      <c r="T28" s="189"/>
      <c r="U28" s="194"/>
      <c r="V28" s="409"/>
      <c r="W28" s="411"/>
    </row>
    <row r="29" spans="1:23" ht="11.25" customHeight="1" x14ac:dyDescent="0.2">
      <c r="A29" s="109">
        <v>4</v>
      </c>
      <c r="B29" s="66"/>
      <c r="C29" s="68"/>
      <c r="D29" s="174"/>
      <c r="E29" s="174"/>
      <c r="F29" s="409"/>
      <c r="G29" s="410"/>
      <c r="H29" s="189"/>
      <c r="I29" s="194"/>
      <c r="J29" s="409"/>
      <c r="K29" s="410"/>
      <c r="L29" s="189"/>
      <c r="M29" s="194"/>
      <c r="N29" s="409"/>
      <c r="O29" s="410"/>
      <c r="P29" s="189"/>
      <c r="Q29" s="194"/>
      <c r="R29" s="409"/>
      <c r="S29" s="410"/>
      <c r="T29" s="189"/>
      <c r="U29" s="194"/>
      <c r="V29" s="409"/>
      <c r="W29" s="411"/>
    </row>
    <row r="30" spans="1:23" ht="11.25" customHeight="1" x14ac:dyDescent="0.2">
      <c r="A30" s="109">
        <v>5</v>
      </c>
      <c r="B30" s="66"/>
      <c r="C30" s="68"/>
      <c r="D30" s="174"/>
      <c r="E30" s="174"/>
      <c r="F30" s="409"/>
      <c r="G30" s="410"/>
      <c r="H30" s="189"/>
      <c r="I30" s="194"/>
      <c r="J30" s="409"/>
      <c r="K30" s="410"/>
      <c r="L30" s="189"/>
      <c r="M30" s="194"/>
      <c r="N30" s="409"/>
      <c r="O30" s="410"/>
      <c r="P30" s="189"/>
      <c r="Q30" s="194"/>
      <c r="R30" s="409"/>
      <c r="S30" s="410"/>
      <c r="T30" s="189"/>
      <c r="U30" s="194"/>
      <c r="V30" s="409"/>
      <c r="W30" s="411"/>
    </row>
    <row r="31" spans="1:23" ht="11.25" customHeight="1" x14ac:dyDescent="0.2">
      <c r="A31" s="109">
        <v>6</v>
      </c>
      <c r="B31" s="66"/>
      <c r="C31" s="68"/>
      <c r="D31" s="174"/>
      <c r="E31" s="174"/>
      <c r="F31" s="409"/>
      <c r="G31" s="410"/>
      <c r="H31" s="189"/>
      <c r="I31" s="194"/>
      <c r="J31" s="409"/>
      <c r="K31" s="410"/>
      <c r="L31" s="189"/>
      <c r="M31" s="194"/>
      <c r="N31" s="409"/>
      <c r="O31" s="410"/>
      <c r="P31" s="189"/>
      <c r="Q31" s="194"/>
      <c r="R31" s="409"/>
      <c r="S31" s="410"/>
      <c r="T31" s="189"/>
      <c r="U31" s="194"/>
      <c r="V31" s="409"/>
      <c r="W31" s="411"/>
    </row>
    <row r="32" spans="1:23" ht="11.25" customHeight="1" x14ac:dyDescent="0.2">
      <c r="A32" s="109">
        <v>7</v>
      </c>
      <c r="B32" s="66"/>
      <c r="C32" s="68"/>
      <c r="D32" s="174"/>
      <c r="E32" s="174"/>
      <c r="F32" s="409"/>
      <c r="G32" s="410"/>
      <c r="H32" s="189"/>
      <c r="I32" s="194"/>
      <c r="J32" s="409"/>
      <c r="K32" s="410"/>
      <c r="L32" s="189"/>
      <c r="M32" s="194"/>
      <c r="N32" s="409"/>
      <c r="O32" s="410"/>
      <c r="P32" s="189"/>
      <c r="Q32" s="194"/>
      <c r="R32" s="409"/>
      <c r="S32" s="410"/>
      <c r="T32" s="189"/>
      <c r="U32" s="194"/>
      <c r="V32" s="409"/>
      <c r="W32" s="411"/>
    </row>
    <row r="33" spans="1:24" x14ac:dyDescent="0.2">
      <c r="A33" s="109">
        <v>8</v>
      </c>
      <c r="B33" s="66"/>
      <c r="C33" s="68"/>
      <c r="D33" s="176"/>
      <c r="E33" s="176"/>
      <c r="F33" s="412"/>
      <c r="G33" s="413"/>
      <c r="H33" s="252"/>
      <c r="I33" s="253"/>
      <c r="J33" s="409"/>
      <c r="K33" s="410"/>
      <c r="L33" s="189"/>
      <c r="M33" s="194"/>
      <c r="N33" s="409"/>
      <c r="O33" s="410"/>
      <c r="P33" s="189"/>
      <c r="Q33" s="194"/>
      <c r="R33" s="409"/>
      <c r="S33" s="410"/>
      <c r="T33" s="189"/>
      <c r="U33" s="194"/>
      <c r="V33" s="409"/>
      <c r="W33" s="411"/>
    </row>
    <row r="34" spans="1:24" ht="11.25" customHeight="1" x14ac:dyDescent="0.2">
      <c r="A34" s="109">
        <v>9</v>
      </c>
      <c r="B34" s="66"/>
      <c r="C34" s="68"/>
      <c r="D34" s="174"/>
      <c r="E34" s="174"/>
      <c r="F34" s="409"/>
      <c r="G34" s="410"/>
      <c r="H34" s="189"/>
      <c r="I34" s="194"/>
      <c r="J34" s="409"/>
      <c r="K34" s="410"/>
      <c r="L34" s="189"/>
      <c r="M34" s="194"/>
      <c r="N34" s="409"/>
      <c r="O34" s="410"/>
      <c r="P34" s="189"/>
      <c r="Q34" s="194"/>
      <c r="R34" s="409"/>
      <c r="S34" s="410"/>
      <c r="T34" s="189"/>
      <c r="U34" s="194"/>
      <c r="V34" s="409"/>
      <c r="W34" s="411"/>
    </row>
    <row r="35" spans="1:24" ht="11.25" customHeight="1" x14ac:dyDescent="0.2">
      <c r="A35" s="109">
        <v>10</v>
      </c>
      <c r="B35" s="66"/>
      <c r="C35" s="68"/>
      <c r="D35" s="196"/>
      <c r="E35" s="196"/>
      <c r="F35" s="409"/>
      <c r="G35" s="410"/>
      <c r="H35" s="189"/>
      <c r="I35" s="194"/>
      <c r="J35" s="409"/>
      <c r="K35" s="410"/>
      <c r="L35" s="189"/>
      <c r="M35" s="194"/>
      <c r="N35" s="409"/>
      <c r="O35" s="410"/>
      <c r="P35" s="189"/>
      <c r="Q35" s="194"/>
      <c r="R35" s="409"/>
      <c r="S35" s="410"/>
      <c r="T35" s="189"/>
      <c r="U35" s="194"/>
      <c r="V35" s="409"/>
      <c r="W35" s="411"/>
    </row>
    <row r="36" spans="1:24" ht="11.25" customHeight="1" x14ac:dyDescent="0.2">
      <c r="A36" s="109">
        <v>11</v>
      </c>
      <c r="B36" s="66"/>
      <c r="C36" s="68"/>
      <c r="D36" s="196"/>
      <c r="E36" s="196"/>
      <c r="F36" s="409"/>
      <c r="G36" s="410"/>
      <c r="H36" s="189"/>
      <c r="I36" s="194"/>
      <c r="J36" s="409"/>
      <c r="K36" s="410"/>
      <c r="L36" s="189"/>
      <c r="M36" s="194"/>
      <c r="N36" s="409"/>
      <c r="O36" s="410"/>
      <c r="P36" s="189"/>
      <c r="Q36" s="194"/>
      <c r="R36" s="409"/>
      <c r="S36" s="410"/>
      <c r="T36" s="189"/>
      <c r="U36" s="194"/>
      <c r="V36" s="409"/>
      <c r="W36" s="411"/>
    </row>
    <row r="37" spans="1:24" x14ac:dyDescent="0.2">
      <c r="A37" s="109">
        <v>12</v>
      </c>
      <c r="B37" s="66"/>
      <c r="C37" s="68"/>
      <c r="D37" s="196"/>
      <c r="E37" s="196"/>
      <c r="F37" s="409"/>
      <c r="G37" s="410"/>
      <c r="H37" s="189"/>
      <c r="I37" s="194"/>
      <c r="J37" s="409"/>
      <c r="K37" s="410"/>
      <c r="L37" s="189"/>
      <c r="M37" s="194"/>
      <c r="N37" s="409"/>
      <c r="O37" s="410"/>
      <c r="P37" s="189"/>
      <c r="Q37" s="194"/>
      <c r="R37" s="409"/>
      <c r="S37" s="410"/>
      <c r="T37" s="189"/>
      <c r="U37" s="194"/>
      <c r="V37" s="409"/>
      <c r="W37" s="411"/>
    </row>
    <row r="38" spans="1:24" ht="11.25" customHeight="1" x14ac:dyDescent="0.2">
      <c r="A38" s="109">
        <v>13</v>
      </c>
      <c r="B38" s="66"/>
      <c r="C38" s="68"/>
      <c r="D38" s="189"/>
      <c r="E38" s="189"/>
      <c r="F38" s="409"/>
      <c r="G38" s="410"/>
      <c r="H38" s="189"/>
      <c r="I38" s="175"/>
      <c r="J38" s="409"/>
      <c r="K38" s="410"/>
      <c r="L38" s="189"/>
      <c r="M38" s="175"/>
      <c r="N38" s="504"/>
      <c r="O38" s="504"/>
      <c r="P38" s="189"/>
      <c r="Q38" s="189"/>
      <c r="R38" s="504"/>
      <c r="S38" s="504"/>
      <c r="T38" s="189"/>
      <c r="U38" s="189"/>
      <c r="V38" s="504"/>
      <c r="W38" s="505"/>
    </row>
    <row r="39" spans="1:24" ht="11.25" customHeight="1" x14ac:dyDescent="0.2">
      <c r="A39" s="109">
        <v>14</v>
      </c>
      <c r="B39" s="66"/>
      <c r="C39" s="68"/>
      <c r="D39" s="189"/>
      <c r="E39" s="189"/>
      <c r="F39" s="409"/>
      <c r="G39" s="410"/>
      <c r="H39" s="189"/>
      <c r="I39" s="175"/>
      <c r="J39" s="504"/>
      <c r="K39" s="504"/>
      <c r="L39" s="189"/>
      <c r="M39" s="175"/>
      <c r="N39" s="504"/>
      <c r="O39" s="504"/>
      <c r="P39" s="189"/>
      <c r="Q39" s="189"/>
      <c r="R39" s="504"/>
      <c r="S39" s="504"/>
      <c r="T39" s="189"/>
      <c r="U39" s="189"/>
      <c r="V39" s="504"/>
      <c r="W39" s="505"/>
    </row>
    <row r="40" spans="1:24" ht="11.25" customHeight="1" x14ac:dyDescent="0.2">
      <c r="A40" s="109">
        <v>15</v>
      </c>
      <c r="B40" s="66"/>
      <c r="C40" s="68"/>
      <c r="D40" s="174"/>
      <c r="E40" s="174"/>
      <c r="F40" s="412"/>
      <c r="G40" s="413"/>
      <c r="H40" s="252"/>
      <c r="I40" s="253"/>
      <c r="J40" s="412"/>
      <c r="K40" s="413"/>
      <c r="L40" s="252"/>
      <c r="M40" s="253"/>
      <c r="N40" s="412"/>
      <c r="O40" s="413"/>
      <c r="P40" s="252"/>
      <c r="Q40" s="253"/>
      <c r="R40" s="412"/>
      <c r="S40" s="413"/>
      <c r="T40" s="252"/>
      <c r="U40" s="253"/>
      <c r="V40" s="412"/>
      <c r="W40" s="495"/>
    </row>
    <row r="41" spans="1:24" x14ac:dyDescent="0.2">
      <c r="A41" s="109">
        <v>16</v>
      </c>
      <c r="B41" s="66"/>
      <c r="C41" s="68"/>
      <c r="D41" s="254"/>
      <c r="E41" s="254"/>
      <c r="F41" s="493"/>
      <c r="G41" s="494"/>
      <c r="H41" s="183"/>
      <c r="I41" s="255"/>
      <c r="J41" s="493"/>
      <c r="K41" s="494"/>
      <c r="L41" s="183"/>
      <c r="M41" s="255"/>
      <c r="N41" s="493"/>
      <c r="O41" s="494"/>
      <c r="P41" s="183"/>
      <c r="Q41" s="255"/>
      <c r="R41" s="493"/>
      <c r="S41" s="494"/>
      <c r="T41" s="183"/>
      <c r="U41" s="255"/>
      <c r="V41" s="493"/>
      <c r="W41" s="529"/>
      <c r="X41" s="13"/>
    </row>
    <row r="42" spans="1:24" ht="12" customHeight="1" x14ac:dyDescent="0.2">
      <c r="A42" s="109">
        <v>17</v>
      </c>
      <c r="B42" s="66"/>
      <c r="C42" s="68"/>
      <c r="D42" s="254"/>
      <c r="E42" s="254"/>
      <c r="F42" s="493"/>
      <c r="G42" s="494"/>
      <c r="H42" s="183"/>
      <c r="I42" s="255"/>
      <c r="J42" s="493"/>
      <c r="K42" s="494"/>
      <c r="L42" s="183"/>
      <c r="M42" s="255"/>
      <c r="N42" s="493"/>
      <c r="O42" s="494"/>
      <c r="P42" s="183"/>
      <c r="Q42" s="255"/>
      <c r="R42" s="493"/>
      <c r="S42" s="494"/>
      <c r="T42" s="183"/>
      <c r="U42" s="255"/>
      <c r="V42" s="493"/>
      <c r="W42" s="529"/>
      <c r="X42" s="13"/>
    </row>
    <row r="43" spans="1:24" ht="11.25" customHeight="1" x14ac:dyDescent="0.2">
      <c r="A43" s="109">
        <v>18</v>
      </c>
      <c r="B43" s="66"/>
      <c r="C43" s="68"/>
      <c r="D43" s="196"/>
      <c r="E43" s="196"/>
      <c r="F43" s="409"/>
      <c r="G43" s="410"/>
      <c r="H43" s="189"/>
      <c r="I43" s="194"/>
      <c r="J43" s="409"/>
      <c r="K43" s="410"/>
      <c r="L43" s="189"/>
      <c r="M43" s="194"/>
      <c r="N43" s="409"/>
      <c r="O43" s="410"/>
      <c r="P43" s="189"/>
      <c r="Q43" s="194"/>
      <c r="R43" s="409"/>
      <c r="S43" s="410"/>
      <c r="T43" s="189"/>
      <c r="U43" s="194"/>
      <c r="V43" s="409"/>
      <c r="W43" s="411"/>
    </row>
    <row r="44" spans="1:24" ht="11.25" customHeight="1" x14ac:dyDescent="0.2">
      <c r="A44" s="109">
        <v>19</v>
      </c>
      <c r="B44" s="66"/>
      <c r="C44" s="68"/>
      <c r="D44" s="196"/>
      <c r="E44" s="196"/>
      <c r="F44" s="409"/>
      <c r="G44" s="410"/>
      <c r="H44" s="189"/>
      <c r="I44" s="194"/>
      <c r="J44" s="409"/>
      <c r="K44" s="410"/>
      <c r="L44" s="189"/>
      <c r="M44" s="194"/>
      <c r="N44" s="409"/>
      <c r="O44" s="410"/>
      <c r="P44" s="189"/>
      <c r="Q44" s="194"/>
      <c r="R44" s="409"/>
      <c r="S44" s="410"/>
      <c r="T44" s="189"/>
      <c r="U44" s="194"/>
      <c r="V44" s="409"/>
      <c r="W44" s="411"/>
    </row>
    <row r="45" spans="1:24" ht="11.25" customHeight="1" x14ac:dyDescent="0.2">
      <c r="A45" s="109">
        <v>20</v>
      </c>
      <c r="B45" s="66"/>
      <c r="C45" s="68"/>
      <c r="D45" s="196"/>
      <c r="E45" s="196"/>
      <c r="F45" s="409"/>
      <c r="G45" s="410"/>
      <c r="H45" s="189"/>
      <c r="I45" s="194"/>
      <c r="J45" s="409"/>
      <c r="K45" s="410"/>
      <c r="L45" s="189"/>
      <c r="M45" s="194"/>
      <c r="N45" s="409"/>
      <c r="O45" s="410"/>
      <c r="P45" s="189"/>
      <c r="Q45" s="175"/>
      <c r="R45" s="409"/>
      <c r="S45" s="410"/>
      <c r="T45" s="189"/>
      <c r="U45" s="194"/>
      <c r="V45" s="409"/>
      <c r="W45" s="411"/>
    </row>
    <row r="46" spans="1:24" ht="11.25" customHeight="1" x14ac:dyDescent="0.2">
      <c r="A46" s="109">
        <v>21</v>
      </c>
      <c r="B46" s="66"/>
      <c r="C46" s="68"/>
      <c r="D46" s="196"/>
      <c r="E46" s="196"/>
      <c r="F46" s="409"/>
      <c r="G46" s="410"/>
      <c r="H46" s="189"/>
      <c r="I46" s="194"/>
      <c r="J46" s="409"/>
      <c r="K46" s="410"/>
      <c r="L46" s="189"/>
      <c r="M46" s="194"/>
      <c r="N46" s="409"/>
      <c r="O46" s="410"/>
      <c r="P46" s="189"/>
      <c r="Q46" s="194"/>
      <c r="R46" s="409"/>
      <c r="S46" s="410"/>
      <c r="T46" s="189"/>
      <c r="U46" s="194"/>
      <c r="V46" s="409"/>
      <c r="W46" s="411"/>
    </row>
    <row r="47" spans="1:24" ht="11.25" customHeight="1" x14ac:dyDescent="0.2">
      <c r="A47" s="109">
        <v>22</v>
      </c>
      <c r="B47" s="66"/>
      <c r="C47" s="68"/>
      <c r="D47" s="196"/>
      <c r="E47" s="196"/>
      <c r="F47" s="409"/>
      <c r="G47" s="410"/>
      <c r="H47" s="189"/>
      <c r="I47" s="189"/>
      <c r="J47" s="518"/>
      <c r="K47" s="410"/>
      <c r="L47" s="189"/>
      <c r="M47" s="194"/>
      <c r="N47" s="409"/>
      <c r="O47" s="410"/>
      <c r="P47" s="189"/>
      <c r="Q47" s="194"/>
      <c r="R47" s="409"/>
      <c r="S47" s="410"/>
      <c r="T47" s="189"/>
      <c r="U47" s="194"/>
      <c r="V47" s="409"/>
      <c r="W47" s="411"/>
    </row>
    <row r="48" spans="1:24" ht="11.25" customHeight="1" x14ac:dyDescent="0.2">
      <c r="A48" s="109">
        <v>23</v>
      </c>
      <c r="B48" s="66"/>
      <c r="C48" s="68"/>
      <c r="D48" s="196"/>
      <c r="E48" s="196"/>
      <c r="F48" s="409"/>
      <c r="G48" s="410"/>
      <c r="H48" s="189"/>
      <c r="I48" s="189"/>
      <c r="J48" s="409"/>
      <c r="K48" s="410"/>
      <c r="L48" s="189"/>
      <c r="M48" s="194"/>
      <c r="N48" s="409"/>
      <c r="O48" s="410"/>
      <c r="P48" s="189"/>
      <c r="Q48" s="194"/>
      <c r="R48" s="506"/>
      <c r="S48" s="507"/>
      <c r="T48" s="189"/>
      <c r="U48" s="194"/>
      <c r="V48" s="409"/>
      <c r="W48" s="411"/>
    </row>
    <row r="49" spans="1:23" ht="11.25" customHeight="1" x14ac:dyDescent="0.2">
      <c r="A49" s="109">
        <v>24</v>
      </c>
      <c r="B49" s="66"/>
      <c r="C49" s="68"/>
      <c r="D49" s="196"/>
      <c r="E49" s="196"/>
      <c r="F49" s="409"/>
      <c r="G49" s="410"/>
      <c r="H49" s="189"/>
      <c r="I49" s="189"/>
      <c r="J49" s="409"/>
      <c r="K49" s="410"/>
      <c r="L49" s="189"/>
      <c r="M49" s="194"/>
      <c r="N49" s="409"/>
      <c r="O49" s="410"/>
      <c r="P49" s="189"/>
      <c r="Q49" s="194"/>
      <c r="R49" s="506"/>
      <c r="S49" s="507"/>
      <c r="T49" s="189"/>
      <c r="U49" s="194"/>
      <c r="V49" s="409"/>
      <c r="W49" s="411"/>
    </row>
    <row r="50" spans="1:23" ht="11.25" customHeight="1" x14ac:dyDescent="0.2">
      <c r="A50" s="109">
        <v>25</v>
      </c>
      <c r="B50" s="66"/>
      <c r="C50" s="68"/>
      <c r="D50" s="196"/>
      <c r="E50" s="196"/>
      <c r="F50" s="409"/>
      <c r="G50" s="410"/>
      <c r="H50" s="189"/>
      <c r="I50" s="189"/>
      <c r="J50" s="409"/>
      <c r="K50" s="410"/>
      <c r="L50" s="189"/>
      <c r="M50" s="194"/>
      <c r="N50" s="409"/>
      <c r="O50" s="410"/>
      <c r="P50" s="189"/>
      <c r="Q50" s="194"/>
      <c r="R50" s="506"/>
      <c r="S50" s="507"/>
      <c r="T50" s="189"/>
      <c r="U50" s="194"/>
      <c r="V50" s="409"/>
      <c r="W50" s="411"/>
    </row>
    <row r="51" spans="1:23" ht="11.25" customHeight="1" x14ac:dyDescent="0.2">
      <c r="A51" s="109">
        <v>26</v>
      </c>
      <c r="B51" s="66"/>
      <c r="C51" s="68"/>
      <c r="D51" s="196"/>
      <c r="E51" s="196"/>
      <c r="F51" s="409"/>
      <c r="G51" s="410"/>
      <c r="H51" s="189"/>
      <c r="I51" s="189"/>
      <c r="J51" s="409"/>
      <c r="K51" s="410"/>
      <c r="L51" s="189"/>
      <c r="M51" s="194"/>
      <c r="N51" s="409"/>
      <c r="O51" s="410"/>
      <c r="P51" s="189"/>
      <c r="Q51" s="194"/>
      <c r="R51" s="506"/>
      <c r="S51" s="507"/>
      <c r="T51" s="189"/>
      <c r="U51" s="194"/>
      <c r="V51" s="409"/>
      <c r="W51" s="411"/>
    </row>
    <row r="52" spans="1:23" ht="11.25" customHeight="1" x14ac:dyDescent="0.2">
      <c r="A52" s="109">
        <v>27</v>
      </c>
      <c r="B52" s="66"/>
      <c r="C52" s="68"/>
      <c r="D52" s="196"/>
      <c r="E52" s="196"/>
      <c r="F52" s="409"/>
      <c r="G52" s="410"/>
      <c r="H52" s="189"/>
      <c r="I52" s="189"/>
      <c r="J52" s="409"/>
      <c r="K52" s="410"/>
      <c r="L52" s="189"/>
      <c r="M52" s="194"/>
      <c r="N52" s="409"/>
      <c r="O52" s="410"/>
      <c r="P52" s="189"/>
      <c r="Q52" s="194"/>
      <c r="R52" s="506"/>
      <c r="S52" s="507"/>
      <c r="T52" s="189"/>
      <c r="U52" s="194"/>
      <c r="V52" s="409"/>
      <c r="W52" s="411"/>
    </row>
    <row r="53" spans="1:23" ht="11.25" customHeight="1" x14ac:dyDescent="0.2">
      <c r="A53" s="109">
        <v>28</v>
      </c>
      <c r="B53" s="66"/>
      <c r="C53" s="68"/>
      <c r="D53" s="196"/>
      <c r="E53" s="196"/>
      <c r="F53" s="409"/>
      <c r="G53" s="410"/>
      <c r="H53" s="189"/>
      <c r="I53" s="189"/>
      <c r="J53" s="409"/>
      <c r="K53" s="410"/>
      <c r="L53" s="189"/>
      <c r="M53" s="194"/>
      <c r="N53" s="409"/>
      <c r="O53" s="410"/>
      <c r="P53" s="189"/>
      <c r="Q53" s="194"/>
      <c r="R53" s="506"/>
      <c r="S53" s="507"/>
      <c r="T53" s="189"/>
      <c r="U53" s="194"/>
      <c r="V53" s="409"/>
      <c r="W53" s="411"/>
    </row>
    <row r="54" spans="1:23" ht="11.25" customHeight="1" x14ac:dyDescent="0.2">
      <c r="A54" s="109">
        <v>29</v>
      </c>
      <c r="B54" s="66"/>
      <c r="C54" s="68"/>
      <c r="D54" s="196"/>
      <c r="E54" s="196"/>
      <c r="F54" s="409"/>
      <c r="G54" s="410"/>
      <c r="H54" s="189"/>
      <c r="I54" s="189"/>
      <c r="J54" s="409"/>
      <c r="K54" s="410"/>
      <c r="L54" s="189"/>
      <c r="M54" s="194"/>
      <c r="N54" s="409"/>
      <c r="O54" s="410"/>
      <c r="P54" s="189"/>
      <c r="Q54" s="194"/>
      <c r="R54" s="506"/>
      <c r="S54" s="507"/>
      <c r="T54" s="189"/>
      <c r="U54" s="194"/>
      <c r="V54" s="409"/>
      <c r="W54" s="411"/>
    </row>
    <row r="55" spans="1:23" ht="11.25" customHeight="1" x14ac:dyDescent="0.2">
      <c r="A55" s="109">
        <v>30</v>
      </c>
      <c r="B55" s="66"/>
      <c r="C55" s="68"/>
      <c r="D55" s="196"/>
      <c r="E55" s="196"/>
      <c r="F55" s="409"/>
      <c r="G55" s="410"/>
      <c r="H55" s="189"/>
      <c r="I55" s="189"/>
      <c r="J55" s="409"/>
      <c r="K55" s="410"/>
      <c r="L55" s="189"/>
      <c r="M55" s="194"/>
      <c r="N55" s="409"/>
      <c r="O55" s="410"/>
      <c r="P55" s="189"/>
      <c r="Q55" s="194"/>
      <c r="R55" s="506"/>
      <c r="S55" s="507"/>
      <c r="T55" s="189"/>
      <c r="U55" s="194"/>
      <c r="V55" s="409"/>
      <c r="W55" s="411"/>
    </row>
    <row r="56" spans="1:23" ht="11.25" customHeight="1" x14ac:dyDescent="0.2">
      <c r="A56" s="109">
        <v>31</v>
      </c>
      <c r="B56" s="85"/>
      <c r="C56" s="81"/>
      <c r="D56" s="196"/>
      <c r="E56" s="196"/>
      <c r="F56" s="409"/>
      <c r="G56" s="410"/>
      <c r="H56" s="189"/>
      <c r="I56" s="189"/>
      <c r="J56" s="409"/>
      <c r="K56" s="410"/>
      <c r="L56" s="189"/>
      <c r="M56" s="194"/>
      <c r="N56" s="409"/>
      <c r="O56" s="410"/>
      <c r="P56" s="189"/>
      <c r="Q56" s="194"/>
      <c r="R56" s="506"/>
      <c r="S56" s="507"/>
      <c r="T56" s="189"/>
      <c r="U56" s="194"/>
      <c r="V56" s="409"/>
      <c r="W56" s="411"/>
    </row>
    <row r="57" spans="1:23" ht="11.25" customHeight="1" x14ac:dyDescent="0.2">
      <c r="A57" s="109">
        <v>32</v>
      </c>
      <c r="B57" s="85"/>
      <c r="C57" s="81"/>
      <c r="D57" s="196"/>
      <c r="E57" s="196"/>
      <c r="F57" s="409"/>
      <c r="G57" s="410"/>
      <c r="H57" s="189"/>
      <c r="I57" s="189"/>
      <c r="J57" s="409"/>
      <c r="K57" s="410"/>
      <c r="L57" s="189"/>
      <c r="M57" s="194"/>
      <c r="N57" s="409"/>
      <c r="O57" s="410"/>
      <c r="P57" s="189"/>
      <c r="Q57" s="194"/>
      <c r="R57" s="506"/>
      <c r="S57" s="507"/>
      <c r="T57" s="189"/>
      <c r="U57" s="194"/>
      <c r="V57" s="409"/>
      <c r="W57" s="411"/>
    </row>
    <row r="58" spans="1:23" ht="11.25" customHeight="1" x14ac:dyDescent="0.2">
      <c r="A58" s="109">
        <v>33</v>
      </c>
      <c r="B58" s="85"/>
      <c r="C58" s="81"/>
      <c r="D58" s="196"/>
      <c r="E58" s="196"/>
      <c r="F58" s="409"/>
      <c r="G58" s="410"/>
      <c r="H58" s="189"/>
      <c r="I58" s="189"/>
      <c r="J58" s="409"/>
      <c r="K58" s="410"/>
      <c r="L58" s="189"/>
      <c r="M58" s="194"/>
      <c r="N58" s="409"/>
      <c r="O58" s="410"/>
      <c r="P58" s="189"/>
      <c r="Q58" s="194"/>
      <c r="R58" s="506"/>
      <c r="S58" s="507"/>
      <c r="T58" s="189"/>
      <c r="U58" s="194"/>
      <c r="V58" s="409"/>
      <c r="W58" s="411"/>
    </row>
    <row r="59" spans="1:23" ht="11.25" customHeight="1" x14ac:dyDescent="0.2">
      <c r="A59" s="109">
        <v>34</v>
      </c>
      <c r="B59" s="85"/>
      <c r="C59" s="81"/>
      <c r="D59" s="196"/>
      <c r="E59" s="196"/>
      <c r="F59" s="409"/>
      <c r="G59" s="410"/>
      <c r="H59" s="189"/>
      <c r="I59" s="189"/>
      <c r="J59" s="409"/>
      <c r="K59" s="410"/>
      <c r="L59" s="189"/>
      <c r="M59" s="194"/>
      <c r="N59" s="409"/>
      <c r="O59" s="410"/>
      <c r="P59" s="189"/>
      <c r="Q59" s="194"/>
      <c r="R59" s="506"/>
      <c r="S59" s="507"/>
      <c r="T59" s="189"/>
      <c r="U59" s="194"/>
      <c r="V59" s="409"/>
      <c r="W59" s="411"/>
    </row>
    <row r="60" spans="1:23" ht="11.25" customHeight="1" x14ac:dyDescent="0.2">
      <c r="A60" s="109">
        <v>35</v>
      </c>
      <c r="B60" s="85"/>
      <c r="C60" s="81"/>
      <c r="D60" s="196"/>
      <c r="E60" s="196"/>
      <c r="F60" s="409"/>
      <c r="G60" s="410"/>
      <c r="H60" s="189"/>
      <c r="I60" s="189"/>
      <c r="J60" s="409"/>
      <c r="K60" s="410"/>
      <c r="L60" s="189"/>
      <c r="M60" s="194"/>
      <c r="N60" s="409"/>
      <c r="O60" s="410"/>
      <c r="P60" s="189"/>
      <c r="Q60" s="194"/>
      <c r="R60" s="506"/>
      <c r="S60" s="507"/>
      <c r="T60" s="189"/>
      <c r="U60" s="194"/>
      <c r="V60" s="409"/>
      <c r="W60" s="411"/>
    </row>
    <row r="61" spans="1:23" ht="11.25" customHeight="1" x14ac:dyDescent="0.2">
      <c r="A61" s="109">
        <v>36</v>
      </c>
      <c r="B61" s="85"/>
      <c r="C61" s="81"/>
      <c r="D61" s="196"/>
      <c r="E61" s="196"/>
      <c r="F61" s="409"/>
      <c r="G61" s="410"/>
      <c r="H61" s="189"/>
      <c r="I61" s="189"/>
      <c r="J61" s="409"/>
      <c r="K61" s="410"/>
      <c r="L61" s="189"/>
      <c r="M61" s="194"/>
      <c r="N61" s="409"/>
      <c r="O61" s="410"/>
      <c r="P61" s="189"/>
      <c r="Q61" s="194"/>
      <c r="R61" s="506"/>
      <c r="S61" s="507"/>
      <c r="T61" s="189"/>
      <c r="U61" s="194"/>
      <c r="V61" s="409"/>
      <c r="W61" s="411"/>
    </row>
    <row r="62" spans="1:23" ht="11.25" customHeight="1" x14ac:dyDescent="0.2">
      <c r="A62" s="109">
        <v>37</v>
      </c>
      <c r="B62" s="85"/>
      <c r="C62" s="81"/>
      <c r="D62" s="196"/>
      <c r="E62" s="196"/>
      <c r="F62" s="409"/>
      <c r="G62" s="410"/>
      <c r="H62" s="189"/>
      <c r="I62" s="189"/>
      <c r="J62" s="409"/>
      <c r="K62" s="410"/>
      <c r="L62" s="189"/>
      <c r="M62" s="194"/>
      <c r="N62" s="409"/>
      <c r="O62" s="410"/>
      <c r="P62" s="189"/>
      <c r="Q62" s="194"/>
      <c r="R62" s="506"/>
      <c r="S62" s="507"/>
      <c r="T62" s="189"/>
      <c r="U62" s="194"/>
      <c r="V62" s="409"/>
      <c r="W62" s="411"/>
    </row>
    <row r="63" spans="1:23" ht="11.25" customHeight="1" x14ac:dyDescent="0.2">
      <c r="A63" s="109">
        <v>38</v>
      </c>
      <c r="B63" s="85"/>
      <c r="C63" s="81"/>
      <c r="D63" s="196"/>
      <c r="E63" s="196"/>
      <c r="F63" s="409"/>
      <c r="G63" s="410"/>
      <c r="H63" s="189"/>
      <c r="I63" s="189"/>
      <c r="J63" s="409"/>
      <c r="K63" s="410"/>
      <c r="L63" s="189"/>
      <c r="M63" s="194"/>
      <c r="N63" s="409"/>
      <c r="O63" s="410"/>
      <c r="P63" s="189"/>
      <c r="Q63" s="194"/>
      <c r="R63" s="506"/>
      <c r="S63" s="507"/>
      <c r="T63" s="189"/>
      <c r="U63" s="194"/>
      <c r="V63" s="409"/>
      <c r="W63" s="411"/>
    </row>
    <row r="64" spans="1:23" ht="11.25" customHeight="1" x14ac:dyDescent="0.2">
      <c r="A64" s="109">
        <v>39</v>
      </c>
      <c r="B64" s="85"/>
      <c r="C64" s="81"/>
      <c r="D64" s="196"/>
      <c r="E64" s="196"/>
      <c r="F64" s="409"/>
      <c r="G64" s="410"/>
      <c r="H64" s="189"/>
      <c r="I64" s="189"/>
      <c r="J64" s="409"/>
      <c r="K64" s="410"/>
      <c r="L64" s="189"/>
      <c r="M64" s="194"/>
      <c r="N64" s="409"/>
      <c r="O64" s="410"/>
      <c r="P64" s="189"/>
      <c r="Q64" s="194"/>
      <c r="R64" s="506"/>
      <c r="S64" s="507"/>
      <c r="T64" s="189"/>
      <c r="U64" s="194"/>
      <c r="V64" s="409"/>
      <c r="W64" s="411"/>
    </row>
    <row r="65" spans="1:23" ht="11.25" customHeight="1" x14ac:dyDescent="0.2">
      <c r="A65" s="109">
        <v>40</v>
      </c>
      <c r="B65" s="85"/>
      <c r="C65" s="81"/>
      <c r="D65" s="196"/>
      <c r="E65" s="196"/>
      <c r="F65" s="409"/>
      <c r="G65" s="410"/>
      <c r="H65" s="189"/>
      <c r="I65" s="189"/>
      <c r="J65" s="409"/>
      <c r="K65" s="410"/>
      <c r="L65" s="189"/>
      <c r="M65" s="194"/>
      <c r="N65" s="409"/>
      <c r="O65" s="410"/>
      <c r="P65" s="189"/>
      <c r="Q65" s="194"/>
      <c r="R65" s="506"/>
      <c r="S65" s="507"/>
      <c r="T65" s="189"/>
      <c r="U65" s="194"/>
      <c r="V65" s="409"/>
      <c r="W65" s="411"/>
    </row>
    <row r="66" spans="1:23" ht="11.25" customHeight="1" x14ac:dyDescent="0.2">
      <c r="A66" s="109">
        <v>41</v>
      </c>
      <c r="B66" s="85"/>
      <c r="C66" s="81"/>
      <c r="D66" s="196"/>
      <c r="E66" s="196"/>
      <c r="F66" s="409"/>
      <c r="G66" s="410"/>
      <c r="H66" s="189"/>
      <c r="I66" s="189"/>
      <c r="J66" s="409"/>
      <c r="K66" s="410"/>
      <c r="L66" s="189"/>
      <c r="M66" s="194"/>
      <c r="N66" s="409"/>
      <c r="O66" s="410"/>
      <c r="P66" s="189"/>
      <c r="Q66" s="194"/>
      <c r="R66" s="506"/>
      <c r="S66" s="507"/>
      <c r="T66" s="189"/>
      <c r="U66" s="194"/>
      <c r="V66" s="409"/>
      <c r="W66" s="411"/>
    </row>
    <row r="67" spans="1:23" ht="11.25" customHeight="1" x14ac:dyDescent="0.2">
      <c r="A67" s="109">
        <v>42</v>
      </c>
      <c r="B67" s="85"/>
      <c r="C67" s="84"/>
      <c r="D67" s="189"/>
      <c r="E67" s="189"/>
      <c r="F67" s="409"/>
      <c r="G67" s="410"/>
      <c r="H67" s="189"/>
      <c r="I67" s="189"/>
      <c r="J67" s="518"/>
      <c r="K67" s="410"/>
      <c r="L67" s="189"/>
      <c r="M67" s="194"/>
      <c r="N67" s="409"/>
      <c r="O67" s="410"/>
      <c r="P67" s="189"/>
      <c r="Q67" s="194"/>
      <c r="R67" s="409"/>
      <c r="S67" s="410"/>
      <c r="T67" s="189"/>
      <c r="U67" s="194"/>
      <c r="V67" s="409"/>
      <c r="W67" s="411"/>
    </row>
    <row r="68" spans="1:23" ht="11.25" customHeight="1" x14ac:dyDescent="0.2">
      <c r="A68" s="109">
        <v>43</v>
      </c>
      <c r="B68" s="85"/>
      <c r="C68" s="84"/>
      <c r="D68" s="189"/>
      <c r="E68" s="189"/>
      <c r="F68" s="409"/>
      <c r="G68" s="410"/>
      <c r="H68" s="189"/>
      <c r="I68" s="189"/>
      <c r="J68" s="518"/>
      <c r="K68" s="410"/>
      <c r="L68" s="189"/>
      <c r="M68" s="194"/>
      <c r="N68" s="519"/>
      <c r="O68" s="520"/>
      <c r="P68" s="256"/>
      <c r="Q68" s="175"/>
      <c r="R68" s="409"/>
      <c r="S68" s="410"/>
      <c r="T68" s="189"/>
      <c r="U68" s="257"/>
      <c r="V68" s="519"/>
      <c r="W68" s="521"/>
    </row>
    <row r="69" spans="1:23" ht="11.25" customHeight="1" thickBot="1" x14ac:dyDescent="0.25">
      <c r="A69" s="109">
        <v>44</v>
      </c>
      <c r="B69" s="83"/>
      <c r="C69" s="82"/>
      <c r="D69" s="195"/>
      <c r="E69" s="195"/>
      <c r="F69" s="522"/>
      <c r="G69" s="523"/>
      <c r="H69" s="258"/>
      <c r="I69" s="259"/>
      <c r="J69" s="524"/>
      <c r="K69" s="525"/>
      <c r="L69" s="260"/>
      <c r="M69" s="259"/>
      <c r="N69" s="522"/>
      <c r="O69" s="523"/>
      <c r="P69" s="258"/>
      <c r="Q69" s="191"/>
      <c r="R69" s="526"/>
      <c r="S69" s="527"/>
      <c r="T69" s="260"/>
      <c r="U69" s="191"/>
      <c r="V69" s="522"/>
      <c r="W69" s="528"/>
    </row>
    <row r="70" spans="1:23" ht="19.5" customHeight="1" thickBot="1" x14ac:dyDescent="0.25">
      <c r="A70" s="113"/>
      <c r="B70" s="516" t="s">
        <v>97</v>
      </c>
      <c r="C70" s="517"/>
      <c r="D70" s="192">
        <f>SUM(D26:D69)</f>
        <v>0</v>
      </c>
      <c r="E70" s="192">
        <f t="shared" ref="E70:V70" si="0">SUM(E26:E69)</f>
        <v>0</v>
      </c>
      <c r="F70" s="513">
        <f>SUM(F26:G68)</f>
        <v>0</v>
      </c>
      <c r="G70" s="514"/>
      <c r="H70" s="192">
        <f t="shared" si="0"/>
        <v>0</v>
      </c>
      <c r="I70" s="192">
        <f t="shared" si="0"/>
        <v>0</v>
      </c>
      <c r="J70" s="513">
        <f t="shared" si="0"/>
        <v>0</v>
      </c>
      <c r="K70" s="514"/>
      <c r="L70" s="192">
        <f t="shared" si="0"/>
        <v>0</v>
      </c>
      <c r="M70" s="192">
        <f t="shared" si="0"/>
        <v>0</v>
      </c>
      <c r="N70" s="513">
        <f t="shared" si="0"/>
        <v>0</v>
      </c>
      <c r="O70" s="514"/>
      <c r="P70" s="192">
        <f t="shared" si="0"/>
        <v>0</v>
      </c>
      <c r="Q70" s="192">
        <f t="shared" si="0"/>
        <v>0</v>
      </c>
      <c r="R70" s="513">
        <f t="shared" si="0"/>
        <v>0</v>
      </c>
      <c r="S70" s="514"/>
      <c r="T70" s="192">
        <f t="shared" si="0"/>
        <v>0</v>
      </c>
      <c r="U70" s="192">
        <f t="shared" si="0"/>
        <v>0</v>
      </c>
      <c r="V70" s="513">
        <f t="shared" si="0"/>
        <v>0</v>
      </c>
      <c r="W70" s="515"/>
    </row>
    <row r="71" spans="1:23" x14ac:dyDescent="0.2">
      <c r="C71" s="1"/>
      <c r="D71" s="261"/>
      <c r="E71" s="33"/>
      <c r="F71" s="193" t="s">
        <v>98</v>
      </c>
      <c r="G71" s="33">
        <f>'Section PS'!B38</f>
        <v>0</v>
      </c>
      <c r="H71" s="33"/>
      <c r="I71" s="33"/>
      <c r="J71" s="33"/>
      <c r="K71" s="33">
        <f>'Section PS'!D38</f>
        <v>0</v>
      </c>
      <c r="L71" s="33"/>
      <c r="M71" s="33"/>
      <c r="N71" s="33"/>
      <c r="O71" s="33">
        <f>'Section PS'!F38</f>
        <v>0</v>
      </c>
      <c r="P71" s="33"/>
      <c r="Q71" s="33"/>
      <c r="R71" s="33"/>
      <c r="S71" s="33">
        <f>'Section PS'!H38</f>
        <v>0</v>
      </c>
      <c r="T71" s="33"/>
      <c r="U71" s="33"/>
      <c r="V71" s="33"/>
      <c r="W71" s="33">
        <f>'Section PS'!J38</f>
        <v>0</v>
      </c>
    </row>
    <row r="72" spans="1:23" s="168" customFormat="1" x14ac:dyDescent="0.2">
      <c r="A72" s="166"/>
      <c r="B72" s="166"/>
      <c r="C72" s="167"/>
      <c r="D72" s="262"/>
      <c r="E72" s="263"/>
      <c r="F72" s="264" t="s">
        <v>178</v>
      </c>
      <c r="G72" s="265" t="str">
        <f>IF(G71&lt;F70,G71/F70,"0.00")</f>
        <v>0.00</v>
      </c>
      <c r="H72" s="263"/>
      <c r="I72" s="263"/>
      <c r="J72" s="263"/>
      <c r="K72" s="265" t="str">
        <f>IF(K71&lt;J70,K71/J70,"0.00")</f>
        <v>0.00</v>
      </c>
      <c r="L72" s="263"/>
      <c r="M72" s="263"/>
      <c r="N72" s="263"/>
      <c r="O72" s="265" t="str">
        <f>IF(O71&lt;N70,O71/N70,"0.00")</f>
        <v>0.00</v>
      </c>
      <c r="P72" s="263"/>
      <c r="Q72" s="263"/>
      <c r="R72" s="263"/>
      <c r="S72" s="265" t="str">
        <f>IF(S71&lt;R70,S71/R70,"0.00")</f>
        <v>0.00</v>
      </c>
      <c r="T72" s="263"/>
      <c r="U72" s="263"/>
      <c r="V72" s="263"/>
      <c r="W72" s="265" t="str">
        <f>IF(W71&lt;V70,W71/V70,"0.00")</f>
        <v>0.00</v>
      </c>
    </row>
    <row r="73" spans="1:23" x14ac:dyDescent="0.2">
      <c r="C73" s="38"/>
      <c r="D73" s="13"/>
      <c r="F73" s="39"/>
      <c r="G73" s="40"/>
      <c r="K73" s="79"/>
      <c r="O73" s="40"/>
      <c r="S73" s="40"/>
      <c r="W73" s="40"/>
    </row>
    <row r="74" spans="1:23" ht="26.25" customHeight="1" x14ac:dyDescent="0.2">
      <c r="B74" s="375"/>
      <c r="C74" s="375"/>
      <c r="D74" s="375"/>
      <c r="E74" s="375"/>
      <c r="F74" s="375"/>
      <c r="G74" s="375"/>
      <c r="H74" s="375"/>
      <c r="I74" s="375"/>
      <c r="J74" s="375"/>
      <c r="K74" s="375"/>
      <c r="L74" s="375"/>
      <c r="M74" s="375"/>
      <c r="N74" s="375"/>
      <c r="O74" s="375"/>
      <c r="P74" s="375"/>
      <c r="Q74" s="375"/>
      <c r="R74" s="375"/>
      <c r="S74" s="375"/>
      <c r="T74" s="375"/>
      <c r="U74" s="375"/>
      <c r="V74" s="375"/>
      <c r="W74" s="375"/>
    </row>
  </sheetData>
  <sheetProtection password="C6E4" sheet="1" objects="1" scenarios="1" selectLockedCells="1"/>
  <mergeCells count="288">
    <mergeCell ref="F36:G36"/>
    <mergeCell ref="F34:G34"/>
    <mergeCell ref="F33:G33"/>
    <mergeCell ref="F32:G32"/>
    <mergeCell ref="F30:G30"/>
    <mergeCell ref="F29:G29"/>
    <mergeCell ref="F28:G28"/>
    <mergeCell ref="F26:G26"/>
    <mergeCell ref="B13:W13"/>
    <mergeCell ref="N27:O27"/>
    <mergeCell ref="R27:S27"/>
    <mergeCell ref="V27:W27"/>
    <mergeCell ref="J28:K28"/>
    <mergeCell ref="N28:O28"/>
    <mergeCell ref="R28:S28"/>
    <mergeCell ref="V28:W28"/>
    <mergeCell ref="J26:K26"/>
    <mergeCell ref="N26:O26"/>
    <mergeCell ref="R26:S26"/>
    <mergeCell ref="V26:W26"/>
    <mergeCell ref="N31:O31"/>
    <mergeCell ref="R31:S31"/>
    <mergeCell ref="V31:W31"/>
    <mergeCell ref="J32:K32"/>
    <mergeCell ref="S5:V5"/>
    <mergeCell ref="S6:V6"/>
    <mergeCell ref="S7:V7"/>
    <mergeCell ref="B10:W10"/>
    <mergeCell ref="B11:W11"/>
    <mergeCell ref="B12:W12"/>
    <mergeCell ref="J1:K1"/>
    <mergeCell ref="G2:N2"/>
    <mergeCell ref="O2:V2"/>
    <mergeCell ref="J3:N3"/>
    <mergeCell ref="A1:F1"/>
    <mergeCell ref="A2:F2"/>
    <mergeCell ref="N32:O32"/>
    <mergeCell ref="R32:S32"/>
    <mergeCell ref="V32:W32"/>
    <mergeCell ref="J29:K29"/>
    <mergeCell ref="N29:O29"/>
    <mergeCell ref="R29:S29"/>
    <mergeCell ref="V29:W29"/>
    <mergeCell ref="J30:K30"/>
    <mergeCell ref="N30:O30"/>
    <mergeCell ref="R30:S30"/>
    <mergeCell ref="V30:W30"/>
    <mergeCell ref="N35:O35"/>
    <mergeCell ref="R35:S35"/>
    <mergeCell ref="V35:W35"/>
    <mergeCell ref="J36:K36"/>
    <mergeCell ref="N36:O36"/>
    <mergeCell ref="R36:S36"/>
    <mergeCell ref="V36:W36"/>
    <mergeCell ref="J33:K33"/>
    <mergeCell ref="N33:O33"/>
    <mergeCell ref="R33:S33"/>
    <mergeCell ref="V33:W33"/>
    <mergeCell ref="J34:K34"/>
    <mergeCell ref="N34:O34"/>
    <mergeCell ref="R34:S34"/>
    <mergeCell ref="V34:W34"/>
    <mergeCell ref="F42:G42"/>
    <mergeCell ref="J42:K42"/>
    <mergeCell ref="N42:O42"/>
    <mergeCell ref="R42:S42"/>
    <mergeCell ref="F41:G41"/>
    <mergeCell ref="J41:K41"/>
    <mergeCell ref="V41:W41"/>
    <mergeCell ref="R41:S41"/>
    <mergeCell ref="F39:G39"/>
    <mergeCell ref="J39:K39"/>
    <mergeCell ref="N39:O39"/>
    <mergeCell ref="R39:S39"/>
    <mergeCell ref="V39:W39"/>
    <mergeCell ref="V42:W42"/>
    <mergeCell ref="F43:G43"/>
    <mergeCell ref="J43:K43"/>
    <mergeCell ref="N43:O43"/>
    <mergeCell ref="R43:S43"/>
    <mergeCell ref="V43:W43"/>
    <mergeCell ref="F44:G44"/>
    <mergeCell ref="J44:K44"/>
    <mergeCell ref="N44:O44"/>
    <mergeCell ref="R44:S44"/>
    <mergeCell ref="V44:W44"/>
    <mergeCell ref="F45:G45"/>
    <mergeCell ref="J45:K45"/>
    <mergeCell ref="N45:O45"/>
    <mergeCell ref="R45:S45"/>
    <mergeCell ref="V45:W45"/>
    <mergeCell ref="F46:G46"/>
    <mergeCell ref="J46:K46"/>
    <mergeCell ref="N46:O46"/>
    <mergeCell ref="R46:S46"/>
    <mergeCell ref="V46:W46"/>
    <mergeCell ref="F47:G47"/>
    <mergeCell ref="J47:K47"/>
    <mergeCell ref="N47:O47"/>
    <mergeCell ref="R47:S47"/>
    <mergeCell ref="V47:W47"/>
    <mergeCell ref="F67:G67"/>
    <mergeCell ref="J67:K67"/>
    <mergeCell ref="N67:O67"/>
    <mergeCell ref="R67:S67"/>
    <mergeCell ref="V67:W67"/>
    <mergeCell ref="F62:G62"/>
    <mergeCell ref="F63:G63"/>
    <mergeCell ref="F64:G64"/>
    <mergeCell ref="F65:G65"/>
    <mergeCell ref="F66:G66"/>
    <mergeCell ref="J48:K48"/>
    <mergeCell ref="J49:K49"/>
    <mergeCell ref="J50:K50"/>
    <mergeCell ref="J51:K51"/>
    <mergeCell ref="J52:K52"/>
    <mergeCell ref="F56:G56"/>
    <mergeCell ref="F57:G57"/>
    <mergeCell ref="F58:G58"/>
    <mergeCell ref="F59:G59"/>
    <mergeCell ref="F70:G70"/>
    <mergeCell ref="J70:K70"/>
    <mergeCell ref="N70:O70"/>
    <mergeCell ref="R70:S70"/>
    <mergeCell ref="V70:W70"/>
    <mergeCell ref="B74:W74"/>
    <mergeCell ref="B70:C70"/>
    <mergeCell ref="F68:G68"/>
    <mergeCell ref="J68:K68"/>
    <mergeCell ref="N68:O68"/>
    <mergeCell ref="R68:S68"/>
    <mergeCell ref="V68:W68"/>
    <mergeCell ref="F69:G69"/>
    <mergeCell ref="J69:K69"/>
    <mergeCell ref="N69:O69"/>
    <mergeCell ref="R69:S69"/>
    <mergeCell ref="V69:W69"/>
    <mergeCell ref="D24:D25"/>
    <mergeCell ref="E24:E25"/>
    <mergeCell ref="H24:H25"/>
    <mergeCell ref="I24:I25"/>
    <mergeCell ref="L24:L25"/>
    <mergeCell ref="M24:M25"/>
    <mergeCell ref="C18:C25"/>
    <mergeCell ref="A18:B25"/>
    <mergeCell ref="F40:G40"/>
    <mergeCell ref="J40:K40"/>
    <mergeCell ref="F37:G37"/>
    <mergeCell ref="J37:K37"/>
    <mergeCell ref="F38:G38"/>
    <mergeCell ref="J38:K38"/>
    <mergeCell ref="F35:G35"/>
    <mergeCell ref="J35:K35"/>
    <mergeCell ref="F31:G31"/>
    <mergeCell ref="J31:K31"/>
    <mergeCell ref="F27:G27"/>
    <mergeCell ref="J27:K27"/>
    <mergeCell ref="D23:G23"/>
    <mergeCell ref="F24:G25"/>
    <mergeCell ref="J24:K25"/>
    <mergeCell ref="H18:K18"/>
    <mergeCell ref="F60:G60"/>
    <mergeCell ref="F61:G61"/>
    <mergeCell ref="F50:G50"/>
    <mergeCell ref="F51:G51"/>
    <mergeCell ref="F52:G52"/>
    <mergeCell ref="F53:G53"/>
    <mergeCell ref="F54:G54"/>
    <mergeCell ref="F55:G55"/>
    <mergeCell ref="F48:G48"/>
    <mergeCell ref="F49:G49"/>
    <mergeCell ref="J65:K65"/>
    <mergeCell ref="J66:K66"/>
    <mergeCell ref="N48:O48"/>
    <mergeCell ref="N49:O49"/>
    <mergeCell ref="N50:O50"/>
    <mergeCell ref="N51:O51"/>
    <mergeCell ref="N52:O52"/>
    <mergeCell ref="N53:O53"/>
    <mergeCell ref="N54:O54"/>
    <mergeCell ref="N55:O55"/>
    <mergeCell ref="J59:K59"/>
    <mergeCell ref="J60:K60"/>
    <mergeCell ref="J61:K61"/>
    <mergeCell ref="J62:K62"/>
    <mergeCell ref="J63:K63"/>
    <mergeCell ref="J64:K64"/>
    <mergeCell ref="J53:K53"/>
    <mergeCell ref="J54:K54"/>
    <mergeCell ref="J55:K55"/>
    <mergeCell ref="J56:K56"/>
    <mergeCell ref="J57:K57"/>
    <mergeCell ref="J58:K58"/>
    <mergeCell ref="N63:O63"/>
    <mergeCell ref="N64:O64"/>
    <mergeCell ref="N66:O66"/>
    <mergeCell ref="R48:S48"/>
    <mergeCell ref="R49:S49"/>
    <mergeCell ref="R50:S50"/>
    <mergeCell ref="R51:S51"/>
    <mergeCell ref="R52:S52"/>
    <mergeCell ref="N56:O56"/>
    <mergeCell ref="N57:O57"/>
    <mergeCell ref="N58:O58"/>
    <mergeCell ref="N59:O59"/>
    <mergeCell ref="N60:O60"/>
    <mergeCell ref="N61:O61"/>
    <mergeCell ref="R65:S65"/>
    <mergeCell ref="R66:S66"/>
    <mergeCell ref="R61:S61"/>
    <mergeCell ref="R62:S62"/>
    <mergeCell ref="R63:S63"/>
    <mergeCell ref="R64:S64"/>
    <mergeCell ref="R59:S59"/>
    <mergeCell ref="R60:S60"/>
    <mergeCell ref="R53:S53"/>
    <mergeCell ref="R54:S54"/>
    <mergeCell ref="R55:S55"/>
    <mergeCell ref="R56:S56"/>
    <mergeCell ref="V66:W66"/>
    <mergeCell ref="V55:W55"/>
    <mergeCell ref="V56:W56"/>
    <mergeCell ref="V57:W57"/>
    <mergeCell ref="V58:W58"/>
    <mergeCell ref="V59:W59"/>
    <mergeCell ref="V60:W60"/>
    <mergeCell ref="V61:W61"/>
    <mergeCell ref="V62:W62"/>
    <mergeCell ref="N38:O38"/>
    <mergeCell ref="R38:S38"/>
    <mergeCell ref="V38:W38"/>
    <mergeCell ref="R57:S57"/>
    <mergeCell ref="R58:S58"/>
    <mergeCell ref="N65:O65"/>
    <mergeCell ref="V63:W63"/>
    <mergeCell ref="V64:W64"/>
    <mergeCell ref="V65:W65"/>
    <mergeCell ref="N62:O62"/>
    <mergeCell ref="V48:W48"/>
    <mergeCell ref="V49:W49"/>
    <mergeCell ref="V50:W50"/>
    <mergeCell ref="V51:W51"/>
    <mergeCell ref="V52:W52"/>
    <mergeCell ref="V53:W53"/>
    <mergeCell ref="V54:W54"/>
    <mergeCell ref="T24:T25"/>
    <mergeCell ref="U24:U25"/>
    <mergeCell ref="N41:O41"/>
    <mergeCell ref="V40:W40"/>
    <mergeCell ref="R40:S40"/>
    <mergeCell ref="N40:O40"/>
    <mergeCell ref="N37:O37"/>
    <mergeCell ref="H19:K19"/>
    <mergeCell ref="H20:K20"/>
    <mergeCell ref="H21:K21"/>
    <mergeCell ref="N24:O25"/>
    <mergeCell ref="R24:S25"/>
    <mergeCell ref="V24:W25"/>
    <mergeCell ref="L23:O23"/>
    <mergeCell ref="P19:S19"/>
    <mergeCell ref="P20:S20"/>
    <mergeCell ref="P21:S21"/>
    <mergeCell ref="L20:O20"/>
    <mergeCell ref="L21:O21"/>
    <mergeCell ref="L22:O22"/>
    <mergeCell ref="P24:P25"/>
    <mergeCell ref="Q24:Q25"/>
    <mergeCell ref="R37:S37"/>
    <mergeCell ref="V37:W37"/>
    <mergeCell ref="A17:W17"/>
    <mergeCell ref="D18:G18"/>
    <mergeCell ref="D19:G19"/>
    <mergeCell ref="D20:G20"/>
    <mergeCell ref="D21:G21"/>
    <mergeCell ref="D22:G22"/>
    <mergeCell ref="P22:S22"/>
    <mergeCell ref="P23:S23"/>
    <mergeCell ref="T18:W18"/>
    <mergeCell ref="T19:W19"/>
    <mergeCell ref="T20:W20"/>
    <mergeCell ref="T21:W21"/>
    <mergeCell ref="T22:W22"/>
    <mergeCell ref="T23:W23"/>
    <mergeCell ref="H22:K22"/>
    <mergeCell ref="H23:K23"/>
    <mergeCell ref="L18:O18"/>
    <mergeCell ref="L19:O19"/>
    <mergeCell ref="P18:S18"/>
  </mergeCells>
  <pageMargins left="0.7" right="0.7" top="0.75" bottom="0.75" header="0.3" footer="0.3"/>
  <pageSetup paperSize="5" scale="56" fitToHeight="0" orientation="landscape" cellComments="asDisplayed"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4"/>
  <sheetViews>
    <sheetView zoomScale="70" zoomScaleNormal="70" workbookViewId="0">
      <selection activeCell="AB2" sqref="AB2"/>
    </sheetView>
  </sheetViews>
  <sheetFormatPr defaultRowHeight="12" x14ac:dyDescent="0.2"/>
  <cols>
    <col min="1" max="1" width="2.5703125" style="5" customWidth="1"/>
    <col min="2" max="2" width="36.85546875" style="5" customWidth="1"/>
    <col min="3" max="3" width="12.5703125" style="129" customWidth="1"/>
    <col min="4" max="4" width="5.85546875" style="225" customWidth="1"/>
    <col min="5" max="5" width="5.85546875" style="225" bestFit="1" customWidth="1"/>
    <col min="6" max="6" width="12.140625" style="225" customWidth="1"/>
    <col min="7" max="7" width="13.5703125" style="225" customWidth="1"/>
    <col min="8" max="8" width="12.42578125" style="225" customWidth="1"/>
    <col min="9" max="9" width="5.7109375" style="225" bestFit="1" customWidth="1"/>
    <col min="10" max="10" width="5.85546875" style="225" bestFit="1" customWidth="1"/>
    <col min="11" max="11" width="12" style="225" customWidth="1"/>
    <col min="12" max="12" width="13.5703125" style="225" customWidth="1"/>
    <col min="13" max="13" width="10.140625" style="225" customWidth="1"/>
    <col min="14" max="14" width="5.7109375" style="225" bestFit="1" customWidth="1"/>
    <col min="15" max="15" width="5.85546875" style="225" bestFit="1" customWidth="1"/>
    <col min="16" max="16" width="7.28515625" style="225" customWidth="1"/>
    <col min="17" max="17" width="17.42578125" style="225" customWidth="1"/>
    <col min="18" max="18" width="19.42578125" style="225" customWidth="1"/>
    <col min="19" max="19" width="5.7109375" style="225" bestFit="1" customWidth="1"/>
    <col min="20" max="20" width="5.85546875" style="225" bestFit="1" customWidth="1"/>
    <col min="21" max="21" width="7.28515625" style="225" customWidth="1"/>
    <col min="22" max="22" width="15.7109375" style="225" customWidth="1"/>
    <col min="23" max="23" width="18.7109375" style="225" customWidth="1"/>
    <col min="24" max="24" width="5.7109375" style="225" bestFit="1" customWidth="1"/>
    <col min="25" max="25" width="5.85546875" style="225" bestFit="1" customWidth="1"/>
    <col min="26" max="26" width="8" style="225" customWidth="1"/>
    <col min="27" max="27" width="16.7109375" style="225" customWidth="1"/>
    <col min="28" max="28" width="18.140625" style="225" customWidth="1"/>
    <col min="29" max="16384" width="9.140625" style="5"/>
  </cols>
  <sheetData>
    <row r="1" spans="1:28" ht="15" customHeight="1" x14ac:dyDescent="0.2">
      <c r="A1" s="584" t="s">
        <v>3</v>
      </c>
      <c r="B1" s="585"/>
      <c r="C1" s="585"/>
      <c r="D1" s="585"/>
      <c r="E1" s="585"/>
      <c r="F1" s="585"/>
      <c r="G1" s="586"/>
      <c r="H1" s="231" t="s">
        <v>4</v>
      </c>
      <c r="I1" s="232"/>
      <c r="J1" s="232"/>
      <c r="K1" s="232"/>
      <c r="L1" s="587"/>
      <c r="M1" s="587"/>
      <c r="N1" s="233"/>
      <c r="O1" s="233"/>
      <c r="P1" s="233"/>
      <c r="Q1" s="234"/>
      <c r="R1" s="231" t="s">
        <v>5</v>
      </c>
      <c r="S1" s="232"/>
      <c r="T1" s="232"/>
      <c r="U1" s="232"/>
      <c r="V1" s="232"/>
      <c r="W1" s="232"/>
      <c r="X1" s="232"/>
      <c r="Y1" s="232"/>
      <c r="Z1" s="232"/>
      <c r="AA1" s="234"/>
      <c r="AB1" s="235" t="s">
        <v>6</v>
      </c>
    </row>
    <row r="2" spans="1:28" ht="15" x14ac:dyDescent="0.25">
      <c r="A2" s="588">
        <f>'Section PP'!A2</f>
        <v>0</v>
      </c>
      <c r="B2" s="338"/>
      <c r="C2" s="338"/>
      <c r="D2" s="338"/>
      <c r="E2" s="338"/>
      <c r="F2" s="338"/>
      <c r="G2" s="589"/>
      <c r="H2" s="337">
        <f>'Section PP'!B2</f>
        <v>0</v>
      </c>
      <c r="I2" s="338"/>
      <c r="J2" s="338"/>
      <c r="K2" s="338"/>
      <c r="L2" s="339"/>
      <c r="M2" s="339"/>
      <c r="N2" s="339"/>
      <c r="O2" s="339"/>
      <c r="P2" s="339"/>
      <c r="Q2" s="349"/>
      <c r="R2" s="337">
        <f>'Section PP'!G2</f>
        <v>0</v>
      </c>
      <c r="S2" s="338"/>
      <c r="T2" s="338"/>
      <c r="U2" s="338"/>
      <c r="V2" s="339"/>
      <c r="W2" s="339"/>
      <c r="X2" s="339"/>
      <c r="Y2" s="339"/>
      <c r="Z2" s="339"/>
      <c r="AA2" s="349"/>
      <c r="AB2" s="132">
        <f>'Section PP'!K2</f>
        <v>0</v>
      </c>
    </row>
    <row r="3" spans="1:28" ht="15" x14ac:dyDescent="0.25">
      <c r="A3" s="72" t="s">
        <v>30</v>
      </c>
      <c r="B3" s="17"/>
      <c r="C3" s="130"/>
      <c r="D3" s="28"/>
      <c r="E3" s="28"/>
      <c r="F3" s="28"/>
      <c r="G3" s="28"/>
      <c r="H3" s="28"/>
      <c r="I3" s="28"/>
      <c r="J3" s="28"/>
      <c r="K3" s="28"/>
      <c r="L3" s="590"/>
      <c r="M3" s="590"/>
      <c r="N3" s="590"/>
      <c r="O3" s="590"/>
      <c r="P3" s="590"/>
      <c r="Q3" s="590"/>
      <c r="R3" s="28"/>
      <c r="S3" s="28"/>
      <c r="T3" s="28"/>
      <c r="U3" s="28"/>
      <c r="V3" s="28"/>
      <c r="W3" s="28"/>
      <c r="X3" s="28"/>
      <c r="Y3" s="28"/>
      <c r="Z3" s="28"/>
      <c r="AA3" s="28"/>
      <c r="AB3" s="236" t="s">
        <v>38</v>
      </c>
    </row>
    <row r="4" spans="1:28" ht="11.25" customHeight="1" x14ac:dyDescent="0.25">
      <c r="A4" s="72" t="s">
        <v>1</v>
      </c>
      <c r="B4" s="17"/>
      <c r="C4" s="130"/>
      <c r="D4" s="28"/>
      <c r="E4" s="28"/>
      <c r="F4" s="28"/>
      <c r="G4" s="28"/>
      <c r="H4" s="28"/>
      <c r="I4" s="28"/>
      <c r="J4" s="28"/>
      <c r="K4" s="28"/>
      <c r="L4" s="237"/>
      <c r="M4" s="237"/>
      <c r="N4" s="237"/>
      <c r="O4" s="237"/>
      <c r="P4" s="237"/>
      <c r="Q4" s="237"/>
      <c r="R4" s="28"/>
      <c r="S4" s="28"/>
      <c r="T4" s="28"/>
      <c r="U4" s="28"/>
      <c r="V4" s="28"/>
      <c r="W4" s="28"/>
      <c r="X4" s="28"/>
      <c r="Y4" s="28"/>
      <c r="Z4" s="28"/>
      <c r="AA4" s="28"/>
      <c r="AB4" s="236" t="s">
        <v>181</v>
      </c>
    </row>
    <row r="5" spans="1:28" ht="11.25" customHeight="1" x14ac:dyDescent="0.25">
      <c r="A5" s="72" t="s">
        <v>2</v>
      </c>
      <c r="B5" s="17"/>
      <c r="C5" s="130"/>
      <c r="D5" s="28"/>
      <c r="E5" s="28"/>
      <c r="F5" s="28"/>
      <c r="G5" s="28"/>
      <c r="H5" s="28"/>
      <c r="I5" s="28"/>
      <c r="J5" s="28"/>
      <c r="K5" s="28"/>
      <c r="L5" s="237"/>
      <c r="M5" s="237"/>
      <c r="N5" s="237"/>
      <c r="O5" s="237"/>
      <c r="P5" s="237"/>
      <c r="Q5" s="237"/>
      <c r="R5" s="28"/>
      <c r="S5" s="28"/>
      <c r="T5" s="28"/>
      <c r="U5" s="28"/>
      <c r="V5" s="28"/>
      <c r="W5" s="576" t="s">
        <v>35</v>
      </c>
      <c r="X5" s="577"/>
      <c r="Y5" s="577"/>
      <c r="Z5" s="577"/>
      <c r="AA5" s="578"/>
      <c r="AB5" s="236" t="s">
        <v>77</v>
      </c>
    </row>
    <row r="6" spans="1:28" ht="11.25" customHeight="1" x14ac:dyDescent="0.25">
      <c r="A6" s="72" t="s">
        <v>71</v>
      </c>
      <c r="B6" s="17"/>
      <c r="C6" s="130"/>
      <c r="D6" s="28"/>
      <c r="E6" s="28"/>
      <c r="F6" s="28"/>
      <c r="G6" s="28"/>
      <c r="H6" s="28"/>
      <c r="I6" s="28"/>
      <c r="J6" s="28"/>
      <c r="K6" s="28"/>
      <c r="L6" s="237"/>
      <c r="M6" s="237"/>
      <c r="N6" s="237"/>
      <c r="O6" s="237"/>
      <c r="P6" s="237"/>
      <c r="Q6" s="237"/>
      <c r="R6" s="28"/>
      <c r="S6" s="28"/>
      <c r="T6" s="28"/>
      <c r="U6" s="28"/>
      <c r="V6" s="28"/>
      <c r="W6" s="579"/>
      <c r="X6" s="580"/>
      <c r="Y6" s="580"/>
      <c r="Z6" s="580"/>
      <c r="AA6" s="581"/>
      <c r="AB6" s="238"/>
    </row>
    <row r="7" spans="1:28" ht="11.25" customHeight="1" x14ac:dyDescent="0.25">
      <c r="A7" s="72" t="s">
        <v>31</v>
      </c>
      <c r="B7" s="17"/>
      <c r="C7" s="130"/>
      <c r="D7" s="28"/>
      <c r="E7" s="28"/>
      <c r="F7" s="28"/>
      <c r="G7" s="28"/>
      <c r="H7" s="28"/>
      <c r="I7" s="28"/>
      <c r="J7" s="28"/>
      <c r="K7" s="28"/>
      <c r="L7" s="237"/>
      <c r="M7" s="237"/>
      <c r="N7" s="237"/>
      <c r="O7" s="237"/>
      <c r="P7" s="237"/>
      <c r="Q7" s="237"/>
      <c r="R7" s="28"/>
      <c r="S7" s="28"/>
      <c r="T7" s="28"/>
      <c r="U7" s="28"/>
      <c r="V7" s="28"/>
      <c r="W7" s="582" t="s">
        <v>36</v>
      </c>
      <c r="X7" s="553"/>
      <c r="Y7" s="553"/>
      <c r="Z7" s="553"/>
      <c r="AA7" s="583"/>
      <c r="AB7" s="238"/>
    </row>
    <row r="8" spans="1:28" ht="11.25" customHeight="1" x14ac:dyDescent="0.25">
      <c r="A8" s="72" t="s">
        <v>37</v>
      </c>
      <c r="B8" s="17"/>
      <c r="C8" s="130"/>
      <c r="D8" s="28"/>
      <c r="E8" s="28"/>
      <c r="F8" s="28"/>
      <c r="G8" s="28"/>
      <c r="H8" s="28"/>
      <c r="I8" s="28"/>
      <c r="J8" s="28"/>
      <c r="K8" s="28"/>
      <c r="L8" s="237"/>
      <c r="M8" s="237"/>
      <c r="N8" s="237"/>
      <c r="O8" s="237"/>
      <c r="P8" s="237"/>
      <c r="Q8" s="237"/>
      <c r="R8" s="28"/>
      <c r="S8" s="28"/>
      <c r="T8" s="28"/>
      <c r="U8" s="28"/>
      <c r="V8" s="28"/>
      <c r="W8" s="28"/>
      <c r="X8" s="28"/>
      <c r="Y8" s="28"/>
      <c r="Z8" s="28"/>
      <c r="AA8" s="28"/>
      <c r="AB8" s="238"/>
    </row>
    <row r="9" spans="1:28" ht="11.25" customHeight="1" x14ac:dyDescent="0.25">
      <c r="A9" s="72" t="s">
        <v>76</v>
      </c>
      <c r="B9" s="17"/>
      <c r="C9" s="130"/>
      <c r="D9" s="28"/>
      <c r="E9" s="28"/>
      <c r="F9" s="28"/>
      <c r="G9" s="28"/>
      <c r="H9" s="28"/>
      <c r="I9" s="28"/>
      <c r="J9" s="28"/>
      <c r="K9" s="28"/>
      <c r="L9" s="237"/>
      <c r="M9" s="237"/>
      <c r="N9" s="237"/>
      <c r="O9" s="237"/>
      <c r="P9" s="237"/>
      <c r="Q9" s="237"/>
      <c r="R9" s="28"/>
      <c r="S9" s="28"/>
      <c r="T9" s="28"/>
      <c r="U9" s="28"/>
      <c r="V9" s="28"/>
      <c r="W9" s="28"/>
      <c r="X9" s="28"/>
      <c r="Y9" s="28"/>
      <c r="Z9" s="28"/>
      <c r="AA9" s="28"/>
      <c r="AB9" s="238"/>
    </row>
    <row r="10" spans="1:28" s="129" customFormat="1" x14ac:dyDescent="0.2">
      <c r="A10" s="131"/>
      <c r="B10" s="311" t="s">
        <v>9</v>
      </c>
      <c r="C10" s="311"/>
      <c r="D10" s="311"/>
      <c r="E10" s="311"/>
      <c r="F10" s="311"/>
      <c r="G10" s="311"/>
      <c r="H10" s="311"/>
      <c r="I10" s="311"/>
      <c r="J10" s="311"/>
      <c r="K10" s="311"/>
      <c r="L10" s="311"/>
      <c r="M10" s="311"/>
      <c r="N10" s="311"/>
      <c r="O10" s="311"/>
      <c r="P10" s="311"/>
      <c r="Q10" s="311"/>
      <c r="R10" s="311"/>
      <c r="S10" s="311"/>
      <c r="T10" s="311"/>
      <c r="U10" s="311"/>
      <c r="V10" s="311"/>
      <c r="W10" s="311"/>
      <c r="X10" s="311"/>
      <c r="Y10" s="311"/>
      <c r="Z10" s="311"/>
      <c r="AA10" s="311"/>
      <c r="AB10" s="449"/>
    </row>
    <row r="11" spans="1:28" s="129" customFormat="1" x14ac:dyDescent="0.2">
      <c r="A11" s="131"/>
      <c r="B11" s="311" t="s">
        <v>10</v>
      </c>
      <c r="C11" s="311"/>
      <c r="D11" s="311"/>
      <c r="E11" s="311"/>
      <c r="F11" s="311"/>
      <c r="G11" s="311"/>
      <c r="H11" s="311"/>
      <c r="I11" s="311"/>
      <c r="J11" s="311"/>
      <c r="K11" s="311"/>
      <c r="L11" s="311"/>
      <c r="M11" s="311"/>
      <c r="N11" s="311"/>
      <c r="O11" s="311"/>
      <c r="P11" s="311"/>
      <c r="Q11" s="311"/>
      <c r="R11" s="311"/>
      <c r="S11" s="311"/>
      <c r="T11" s="311"/>
      <c r="U11" s="311"/>
      <c r="V11" s="311"/>
      <c r="W11" s="311"/>
      <c r="X11" s="311"/>
      <c r="Y11" s="311"/>
      <c r="Z11" s="311"/>
      <c r="AA11" s="311"/>
      <c r="AB11" s="449"/>
    </row>
    <row r="12" spans="1:28" s="129" customFormat="1" x14ac:dyDescent="0.2">
      <c r="A12" s="131"/>
      <c r="B12" s="311" t="s">
        <v>8</v>
      </c>
      <c r="C12" s="311"/>
      <c r="D12" s="311"/>
      <c r="E12" s="311"/>
      <c r="F12" s="311"/>
      <c r="G12" s="311"/>
      <c r="H12" s="311"/>
      <c r="I12" s="311"/>
      <c r="J12" s="311"/>
      <c r="K12" s="311"/>
      <c r="L12" s="311"/>
      <c r="M12" s="311"/>
      <c r="N12" s="311"/>
      <c r="O12" s="311"/>
      <c r="P12" s="311"/>
      <c r="Q12" s="311"/>
      <c r="R12" s="311"/>
      <c r="S12" s="311"/>
      <c r="T12" s="311"/>
      <c r="U12" s="311"/>
      <c r="V12" s="311"/>
      <c r="W12" s="311"/>
      <c r="X12" s="311"/>
      <c r="Y12" s="311"/>
      <c r="Z12" s="311"/>
      <c r="AA12" s="311"/>
      <c r="AB12" s="449"/>
    </row>
    <row r="13" spans="1:28" x14ac:dyDescent="0.2">
      <c r="A13" s="72"/>
      <c r="B13" s="311" t="s">
        <v>11</v>
      </c>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449"/>
    </row>
    <row r="14" spans="1:28" ht="22.5" customHeight="1" x14ac:dyDescent="0.25">
      <c r="A14" s="72"/>
      <c r="B14" s="130"/>
      <c r="C14" s="130"/>
      <c r="D14" s="29"/>
      <c r="E14" s="29"/>
      <c r="F14" s="29"/>
      <c r="G14" s="29"/>
      <c r="H14" s="29"/>
      <c r="I14" s="29"/>
      <c r="J14" s="29"/>
      <c r="K14" s="29"/>
      <c r="L14" s="29"/>
      <c r="M14" s="29"/>
      <c r="N14" s="29"/>
      <c r="O14" s="29"/>
      <c r="P14" s="29"/>
      <c r="Q14" s="29"/>
      <c r="R14" s="28"/>
      <c r="S14" s="547" t="s">
        <v>12</v>
      </c>
      <c r="T14" s="548"/>
      <c r="U14" s="548"/>
      <c r="V14" s="223">
        <f>'Section PP'!J14</f>
        <v>0</v>
      </c>
      <c r="W14" s="239" t="s">
        <v>13</v>
      </c>
      <c r="X14" s="551">
        <f>'Section PP'!L14</f>
        <v>0</v>
      </c>
      <c r="Y14" s="552"/>
      <c r="Z14" s="552"/>
      <c r="AA14" s="240"/>
      <c r="AB14" s="241"/>
    </row>
    <row r="15" spans="1:28" ht="12" customHeight="1" x14ac:dyDescent="0.25">
      <c r="A15" s="72"/>
      <c r="B15" s="130"/>
      <c r="C15" s="130"/>
      <c r="D15" s="29"/>
      <c r="E15" s="29"/>
      <c r="F15" s="29"/>
      <c r="G15" s="29"/>
      <c r="H15" s="29"/>
      <c r="I15" s="29"/>
      <c r="J15" s="29"/>
      <c r="K15" s="29"/>
      <c r="L15" s="29"/>
      <c r="M15" s="29"/>
      <c r="N15" s="29"/>
      <c r="O15" s="29"/>
      <c r="P15" s="29"/>
      <c r="Q15" s="29"/>
      <c r="R15" s="29"/>
      <c r="S15" s="29"/>
      <c r="T15" s="29"/>
      <c r="U15" s="29"/>
      <c r="V15" s="29" t="s">
        <v>182</v>
      </c>
      <c r="W15" s="29"/>
      <c r="X15" s="549" t="s">
        <v>182</v>
      </c>
      <c r="Y15" s="550"/>
      <c r="Z15" s="550"/>
      <c r="AA15" s="29"/>
      <c r="AB15" s="241"/>
    </row>
    <row r="16" spans="1:28" ht="15" x14ac:dyDescent="0.25">
      <c r="A16" s="72"/>
      <c r="B16" s="130"/>
      <c r="C16" s="130"/>
      <c r="D16" s="29"/>
      <c r="E16" s="29"/>
      <c r="F16" s="29"/>
      <c r="G16" s="29"/>
      <c r="H16" s="29"/>
      <c r="I16" s="29"/>
      <c r="J16" s="29"/>
      <c r="K16" s="29"/>
      <c r="L16" s="29"/>
      <c r="M16" s="29"/>
      <c r="N16" s="29"/>
      <c r="O16" s="29"/>
      <c r="P16" s="29"/>
      <c r="Q16" s="29"/>
      <c r="R16" s="29"/>
      <c r="S16" s="29"/>
      <c r="T16" s="29"/>
      <c r="U16" s="29"/>
      <c r="V16" s="29"/>
      <c r="W16" s="29"/>
      <c r="X16" s="553"/>
      <c r="Y16" s="554"/>
      <c r="Z16" s="554"/>
      <c r="AA16" s="29"/>
      <c r="AB16" s="241"/>
    </row>
    <row r="17" spans="1:28" ht="15.75" customHeight="1" thickBot="1" x14ac:dyDescent="0.25">
      <c r="A17" s="475" t="s">
        <v>59</v>
      </c>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7"/>
    </row>
    <row r="18" spans="1:28" ht="14.25" customHeight="1" x14ac:dyDescent="0.2">
      <c r="A18" s="509" t="s">
        <v>61</v>
      </c>
      <c r="B18" s="328"/>
      <c r="C18" s="326" t="s">
        <v>62</v>
      </c>
      <c r="D18" s="570" t="s">
        <v>80</v>
      </c>
      <c r="E18" s="571"/>
      <c r="F18" s="571"/>
      <c r="G18" s="571"/>
      <c r="H18" s="572"/>
      <c r="I18" s="570" t="s">
        <v>80</v>
      </c>
      <c r="J18" s="571"/>
      <c r="K18" s="571"/>
      <c r="L18" s="571"/>
      <c r="M18" s="572"/>
      <c r="N18" s="570" t="s">
        <v>80</v>
      </c>
      <c r="O18" s="571"/>
      <c r="P18" s="571"/>
      <c r="Q18" s="571"/>
      <c r="R18" s="572"/>
      <c r="S18" s="573" t="s">
        <v>80</v>
      </c>
      <c r="T18" s="574"/>
      <c r="U18" s="574"/>
      <c r="V18" s="574"/>
      <c r="W18" s="575"/>
      <c r="X18" s="570" t="s">
        <v>80</v>
      </c>
      <c r="Y18" s="571"/>
      <c r="Z18" s="571"/>
      <c r="AA18" s="571"/>
      <c r="AB18" s="572"/>
    </row>
    <row r="19" spans="1:28" ht="15" customHeight="1" thickBot="1" x14ac:dyDescent="0.25">
      <c r="A19" s="510"/>
      <c r="B19" s="331"/>
      <c r="C19" s="329"/>
      <c r="D19" s="479">
        <f>'Section PS'!B19</f>
        <v>0</v>
      </c>
      <c r="E19" s="480"/>
      <c r="F19" s="480"/>
      <c r="G19" s="480"/>
      <c r="H19" s="481"/>
      <c r="I19" s="479">
        <f>'Section PS'!D19</f>
        <v>0</v>
      </c>
      <c r="J19" s="480"/>
      <c r="K19" s="480"/>
      <c r="L19" s="480"/>
      <c r="M19" s="481"/>
      <c r="N19" s="479">
        <f>'Section PS'!F19</f>
        <v>0</v>
      </c>
      <c r="O19" s="480"/>
      <c r="P19" s="480"/>
      <c r="Q19" s="480"/>
      <c r="R19" s="481"/>
      <c r="S19" s="479">
        <f>'Section PS'!H19</f>
        <v>0</v>
      </c>
      <c r="T19" s="480"/>
      <c r="U19" s="480"/>
      <c r="V19" s="480"/>
      <c r="W19" s="481"/>
      <c r="X19" s="479">
        <f>'Section PS'!J19</f>
        <v>0</v>
      </c>
      <c r="Y19" s="480"/>
      <c r="Z19" s="480"/>
      <c r="AA19" s="480"/>
      <c r="AB19" s="481"/>
    </row>
    <row r="20" spans="1:28" ht="15.75" customHeight="1" x14ac:dyDescent="0.2">
      <c r="A20" s="510"/>
      <c r="B20" s="331"/>
      <c r="C20" s="329"/>
      <c r="D20" s="567" t="s">
        <v>81</v>
      </c>
      <c r="E20" s="568"/>
      <c r="F20" s="568"/>
      <c r="G20" s="568"/>
      <c r="H20" s="569"/>
      <c r="I20" s="567" t="s">
        <v>81</v>
      </c>
      <c r="J20" s="568"/>
      <c r="K20" s="568"/>
      <c r="L20" s="568"/>
      <c r="M20" s="569"/>
      <c r="N20" s="567" t="s">
        <v>81</v>
      </c>
      <c r="O20" s="568"/>
      <c r="P20" s="568"/>
      <c r="Q20" s="568"/>
      <c r="R20" s="569"/>
      <c r="S20" s="567" t="s">
        <v>81</v>
      </c>
      <c r="T20" s="568"/>
      <c r="U20" s="568"/>
      <c r="V20" s="568"/>
      <c r="W20" s="569"/>
      <c r="X20" s="567" t="s">
        <v>81</v>
      </c>
      <c r="Y20" s="568"/>
      <c r="Z20" s="568"/>
      <c r="AA20" s="568"/>
      <c r="AB20" s="569"/>
    </row>
    <row r="21" spans="1:28" ht="15.75" customHeight="1" thickBot="1" x14ac:dyDescent="0.25">
      <c r="A21" s="510"/>
      <c r="B21" s="331"/>
      <c r="C21" s="329"/>
      <c r="D21" s="479">
        <f>'Section PS'!B21</f>
        <v>0</v>
      </c>
      <c r="E21" s="480"/>
      <c r="F21" s="480"/>
      <c r="G21" s="480"/>
      <c r="H21" s="481"/>
      <c r="I21" s="479">
        <f>'Section PS'!D21</f>
        <v>0</v>
      </c>
      <c r="J21" s="480"/>
      <c r="K21" s="480"/>
      <c r="L21" s="480"/>
      <c r="M21" s="481"/>
      <c r="N21" s="479">
        <f>'Section PS'!F21</f>
        <v>0</v>
      </c>
      <c r="O21" s="480"/>
      <c r="P21" s="480"/>
      <c r="Q21" s="480"/>
      <c r="R21" s="481"/>
      <c r="S21" s="479">
        <f>'Section PS'!H21</f>
        <v>0</v>
      </c>
      <c r="T21" s="480"/>
      <c r="U21" s="480"/>
      <c r="V21" s="480"/>
      <c r="W21" s="481"/>
      <c r="X21" s="479">
        <f>'Section PS'!J21</f>
        <v>0</v>
      </c>
      <c r="Y21" s="480"/>
      <c r="Z21" s="480"/>
      <c r="AA21" s="480"/>
      <c r="AB21" s="481"/>
    </row>
    <row r="22" spans="1:28" ht="11.25" customHeight="1" x14ac:dyDescent="0.2">
      <c r="A22" s="510"/>
      <c r="B22" s="331"/>
      <c r="C22" s="329"/>
      <c r="D22" s="567" t="s">
        <v>82</v>
      </c>
      <c r="E22" s="568"/>
      <c r="F22" s="568"/>
      <c r="G22" s="568"/>
      <c r="H22" s="569"/>
      <c r="I22" s="567" t="s">
        <v>82</v>
      </c>
      <c r="J22" s="568"/>
      <c r="K22" s="568"/>
      <c r="L22" s="568"/>
      <c r="M22" s="569"/>
      <c r="N22" s="567" t="s">
        <v>82</v>
      </c>
      <c r="O22" s="568"/>
      <c r="P22" s="568"/>
      <c r="Q22" s="568"/>
      <c r="R22" s="569"/>
      <c r="S22" s="567" t="s">
        <v>82</v>
      </c>
      <c r="T22" s="568"/>
      <c r="U22" s="568"/>
      <c r="V22" s="568"/>
      <c r="W22" s="569"/>
      <c r="X22" s="567" t="s">
        <v>82</v>
      </c>
      <c r="Y22" s="568"/>
      <c r="Z22" s="568"/>
      <c r="AA22" s="568"/>
      <c r="AB22" s="569"/>
    </row>
    <row r="23" spans="1:28" ht="15" customHeight="1" thickBot="1" x14ac:dyDescent="0.25">
      <c r="A23" s="510"/>
      <c r="B23" s="331"/>
      <c r="C23" s="329"/>
      <c r="D23" s="479">
        <f>'Section PS'!B23</f>
        <v>0</v>
      </c>
      <c r="E23" s="480"/>
      <c r="F23" s="480"/>
      <c r="G23" s="480"/>
      <c r="H23" s="481"/>
      <c r="I23" s="480">
        <f>'Section PS'!D23</f>
        <v>0</v>
      </c>
      <c r="J23" s="480"/>
      <c r="K23" s="480"/>
      <c r="L23" s="480"/>
      <c r="M23" s="481"/>
      <c r="N23" s="480">
        <f>'Section PS'!F23</f>
        <v>0</v>
      </c>
      <c r="O23" s="480"/>
      <c r="P23" s="480"/>
      <c r="Q23" s="480"/>
      <c r="R23" s="481"/>
      <c r="S23" s="479">
        <f>'Section PS'!H23</f>
        <v>0</v>
      </c>
      <c r="T23" s="480"/>
      <c r="U23" s="480"/>
      <c r="V23" s="480"/>
      <c r="W23" s="481"/>
      <c r="X23" s="479">
        <f>'Section PS'!J23</f>
        <v>0</v>
      </c>
      <c r="Y23" s="480"/>
      <c r="Z23" s="480"/>
      <c r="AA23" s="480"/>
      <c r="AB23" s="481"/>
    </row>
    <row r="24" spans="1:28" ht="10.5" customHeight="1" x14ac:dyDescent="0.2">
      <c r="A24" s="510"/>
      <c r="B24" s="331"/>
      <c r="C24" s="329"/>
      <c r="D24" s="560" t="s">
        <v>95</v>
      </c>
      <c r="E24" s="562" t="s">
        <v>96</v>
      </c>
      <c r="F24" s="539" t="s">
        <v>104</v>
      </c>
      <c r="G24" s="541">
        <f>'Section PS'!B25</f>
        <v>0</v>
      </c>
      <c r="H24" s="542"/>
      <c r="I24" s="564" t="s">
        <v>95</v>
      </c>
      <c r="J24" s="562" t="s">
        <v>96</v>
      </c>
      <c r="K24" s="539" t="s">
        <v>104</v>
      </c>
      <c r="L24" s="535">
        <f>'Section PS'!D25</f>
        <v>0</v>
      </c>
      <c r="M24" s="536"/>
      <c r="N24" s="566" t="s">
        <v>95</v>
      </c>
      <c r="O24" s="562" t="s">
        <v>96</v>
      </c>
      <c r="P24" s="539" t="s">
        <v>104</v>
      </c>
      <c r="Q24" s="535">
        <f>'Section PS'!F25</f>
        <v>0</v>
      </c>
      <c r="R24" s="536"/>
      <c r="S24" s="566" t="s">
        <v>95</v>
      </c>
      <c r="T24" s="562" t="s">
        <v>96</v>
      </c>
      <c r="U24" s="539" t="s">
        <v>104</v>
      </c>
      <c r="V24" s="541">
        <f>'Section PS'!H25</f>
        <v>0</v>
      </c>
      <c r="W24" s="542"/>
      <c r="X24" s="566" t="s">
        <v>95</v>
      </c>
      <c r="Y24" s="562" t="s">
        <v>96</v>
      </c>
      <c r="Z24" s="539" t="s">
        <v>104</v>
      </c>
      <c r="AA24" s="535">
        <f>'Section PS'!J25</f>
        <v>0</v>
      </c>
      <c r="AB24" s="536"/>
    </row>
    <row r="25" spans="1:28" s="133" customFormat="1" ht="30" customHeight="1" x14ac:dyDescent="0.2">
      <c r="A25" s="511"/>
      <c r="B25" s="512"/>
      <c r="C25" s="508"/>
      <c r="D25" s="561"/>
      <c r="E25" s="563"/>
      <c r="F25" s="540"/>
      <c r="G25" s="543"/>
      <c r="H25" s="544"/>
      <c r="I25" s="565"/>
      <c r="J25" s="563"/>
      <c r="K25" s="540"/>
      <c r="L25" s="537"/>
      <c r="M25" s="538"/>
      <c r="N25" s="565"/>
      <c r="O25" s="563"/>
      <c r="P25" s="540"/>
      <c r="Q25" s="537"/>
      <c r="R25" s="538"/>
      <c r="S25" s="565"/>
      <c r="T25" s="563"/>
      <c r="U25" s="540"/>
      <c r="V25" s="543"/>
      <c r="W25" s="544"/>
      <c r="X25" s="565"/>
      <c r="Y25" s="563"/>
      <c r="Z25" s="540"/>
      <c r="AA25" s="537"/>
      <c r="AB25" s="538"/>
    </row>
    <row r="26" spans="1:28" ht="11.25" customHeight="1" x14ac:dyDescent="0.2">
      <c r="A26" s="72">
        <v>1</v>
      </c>
      <c r="B26" s="80">
        <f>'Section PS_Attachment'!B26</f>
        <v>0</v>
      </c>
      <c r="C26" s="134">
        <f>'Section PS_Attachment'!C26:C69</f>
        <v>0</v>
      </c>
      <c r="D26" s="242">
        <f>'Section PS_Attachment'!D26</f>
        <v>0</v>
      </c>
      <c r="E26" s="242">
        <f>'Section PS_Attachment'!E26</f>
        <v>0</v>
      </c>
      <c r="F26" s="228">
        <f>G26*$H$72</f>
        <v>0</v>
      </c>
      <c r="G26" s="425">
        <f>'Section PS_Attachment'!F26</f>
        <v>0</v>
      </c>
      <c r="H26" s="426"/>
      <c r="I26" s="243">
        <f>'Section PS_Attachment'!H26</f>
        <v>0</v>
      </c>
      <c r="J26" s="243">
        <f>'Section PS_Attachment'!I26</f>
        <v>0</v>
      </c>
      <c r="K26" s="228">
        <f>L26*M$72</f>
        <v>0</v>
      </c>
      <c r="L26" s="425">
        <f>'Section PS_Attachment'!J26</f>
        <v>0</v>
      </c>
      <c r="M26" s="426"/>
      <c r="N26" s="177">
        <f>'Section PS_Attachment'!L26</f>
        <v>0</v>
      </c>
      <c r="O26" s="177">
        <f>'Section PS_Attachment'!M26</f>
        <v>0</v>
      </c>
      <c r="P26" s="228">
        <f>Q26*R$72</f>
        <v>0</v>
      </c>
      <c r="Q26" s="545">
        <f>'Section PS_Attachment'!N26</f>
        <v>0</v>
      </c>
      <c r="R26" s="546"/>
      <c r="S26" s="243">
        <f>'Section PS_Attachment'!P26</f>
        <v>0</v>
      </c>
      <c r="T26" s="243">
        <f>'Section PS_Attachment'!Q26</f>
        <v>0</v>
      </c>
      <c r="U26" s="228">
        <f>V26*W$72</f>
        <v>0</v>
      </c>
      <c r="V26" s="545">
        <f>'Section PS_Attachment'!R26</f>
        <v>0</v>
      </c>
      <c r="W26" s="546"/>
      <c r="X26" s="243">
        <f>'Section PS_Attachment'!T26</f>
        <v>0</v>
      </c>
      <c r="Y26" s="243">
        <f>'Section PS_Attachment'!U26</f>
        <v>0</v>
      </c>
      <c r="Z26" s="228">
        <f>AA26*AB$72</f>
        <v>0</v>
      </c>
      <c r="AA26" s="425">
        <f>'Section PS_Attachment'!V26</f>
        <v>0</v>
      </c>
      <c r="AB26" s="426"/>
    </row>
    <row r="27" spans="1:28" ht="11.25" customHeight="1" x14ac:dyDescent="0.2">
      <c r="A27" s="72">
        <v>2</v>
      </c>
      <c r="B27" s="80">
        <f>'Section PS_Attachment'!B27</f>
        <v>0</v>
      </c>
      <c r="C27" s="134">
        <f>'Section PS_Attachment'!C27:C70</f>
        <v>0</v>
      </c>
      <c r="D27" s="242">
        <f>'Section PS_Attachment'!D27</f>
        <v>0</v>
      </c>
      <c r="E27" s="242">
        <f>'Section PS_Attachment'!E27</f>
        <v>0</v>
      </c>
      <c r="F27" s="228">
        <f t="shared" ref="F27:F69" si="0">G27*$H$72</f>
        <v>0</v>
      </c>
      <c r="G27" s="425">
        <f>'Section PS_Attachment'!F27</f>
        <v>0</v>
      </c>
      <c r="H27" s="426"/>
      <c r="I27" s="243">
        <f>'Section PS_Attachment'!H27</f>
        <v>0</v>
      </c>
      <c r="J27" s="243">
        <f>'Section PS_Attachment'!I27</f>
        <v>0</v>
      </c>
      <c r="K27" s="228">
        <f t="shared" ref="K27:K69" si="1">L27*M$72</f>
        <v>0</v>
      </c>
      <c r="L27" s="425">
        <f>'Section PS_Attachment'!J27</f>
        <v>0</v>
      </c>
      <c r="M27" s="426"/>
      <c r="N27" s="177">
        <f>'Section PS_Attachment'!L27</f>
        <v>0</v>
      </c>
      <c r="O27" s="177">
        <f>'Section PS_Attachment'!M27</f>
        <v>0</v>
      </c>
      <c r="P27" s="228">
        <f t="shared" ref="P27:P69" si="2">Q27*R$72</f>
        <v>0</v>
      </c>
      <c r="Q27" s="545">
        <f>'Section PS_Attachment'!N27</f>
        <v>0</v>
      </c>
      <c r="R27" s="546"/>
      <c r="S27" s="243">
        <f>'Section PS_Attachment'!P27</f>
        <v>0</v>
      </c>
      <c r="T27" s="243">
        <f>'Section PS_Attachment'!Q27</f>
        <v>0</v>
      </c>
      <c r="U27" s="228">
        <f t="shared" ref="U27:U69" si="3">V27*W$72</f>
        <v>0</v>
      </c>
      <c r="V27" s="545">
        <f>'Section PS_Attachment'!R27</f>
        <v>0</v>
      </c>
      <c r="W27" s="546"/>
      <c r="X27" s="243">
        <f>'Section PS_Attachment'!T27</f>
        <v>0</v>
      </c>
      <c r="Y27" s="243">
        <f>'Section PS_Attachment'!U27</f>
        <v>0</v>
      </c>
      <c r="Z27" s="228">
        <f t="shared" ref="Z27:Z69" si="4">AA27*AB$72</f>
        <v>0</v>
      </c>
      <c r="AA27" s="425">
        <f>'Section PS_Attachment'!V27</f>
        <v>0</v>
      </c>
      <c r="AB27" s="426"/>
    </row>
    <row r="28" spans="1:28" ht="11.25" customHeight="1" x14ac:dyDescent="0.2">
      <c r="A28" s="72">
        <v>3</v>
      </c>
      <c r="B28" s="80">
        <f>'Section PS_Attachment'!B28</f>
        <v>0</v>
      </c>
      <c r="C28" s="134">
        <f>'Section PS_Attachment'!C28:C71</f>
        <v>0</v>
      </c>
      <c r="D28" s="242">
        <f>'Section PS_Attachment'!D28</f>
        <v>0</v>
      </c>
      <c r="E28" s="242">
        <f>'Section PS_Attachment'!E28</f>
        <v>0</v>
      </c>
      <c r="F28" s="228">
        <f t="shared" si="0"/>
        <v>0</v>
      </c>
      <c r="G28" s="425">
        <f>'Section PS_Attachment'!F28</f>
        <v>0</v>
      </c>
      <c r="H28" s="426"/>
      <c r="I28" s="243">
        <f>'Section PS_Attachment'!H28</f>
        <v>0</v>
      </c>
      <c r="J28" s="243">
        <f>'Section PS_Attachment'!I28</f>
        <v>0</v>
      </c>
      <c r="K28" s="228">
        <f t="shared" si="1"/>
        <v>0</v>
      </c>
      <c r="L28" s="425">
        <f>'Section PS_Attachment'!J28</f>
        <v>0</v>
      </c>
      <c r="M28" s="426"/>
      <c r="N28" s="177">
        <f>'Section PS_Attachment'!L28</f>
        <v>0</v>
      </c>
      <c r="O28" s="177">
        <f>'Section PS_Attachment'!M28</f>
        <v>0</v>
      </c>
      <c r="P28" s="228">
        <f t="shared" si="2"/>
        <v>0</v>
      </c>
      <c r="Q28" s="545">
        <f>'Section PS_Attachment'!N28</f>
        <v>0</v>
      </c>
      <c r="R28" s="546"/>
      <c r="S28" s="243">
        <f>'Section PS_Attachment'!P28</f>
        <v>0</v>
      </c>
      <c r="T28" s="243">
        <f>'Section PS_Attachment'!Q28</f>
        <v>0</v>
      </c>
      <c r="U28" s="228">
        <f t="shared" si="3"/>
        <v>0</v>
      </c>
      <c r="V28" s="545">
        <f>'Section PS_Attachment'!R28</f>
        <v>0</v>
      </c>
      <c r="W28" s="546"/>
      <c r="X28" s="243">
        <f>'Section PS_Attachment'!T28</f>
        <v>0</v>
      </c>
      <c r="Y28" s="243">
        <f>'Section PS_Attachment'!U28</f>
        <v>0</v>
      </c>
      <c r="Z28" s="228">
        <f t="shared" si="4"/>
        <v>0</v>
      </c>
      <c r="AA28" s="425">
        <f>'Section PS_Attachment'!V28</f>
        <v>0</v>
      </c>
      <c r="AB28" s="426"/>
    </row>
    <row r="29" spans="1:28" ht="11.25" customHeight="1" x14ac:dyDescent="0.2">
      <c r="A29" s="72">
        <v>4</v>
      </c>
      <c r="B29" s="80">
        <f>'Section PS_Attachment'!B29</f>
        <v>0</v>
      </c>
      <c r="C29" s="134">
        <f>'Section PS_Attachment'!C29:C72</f>
        <v>0</v>
      </c>
      <c r="D29" s="242">
        <f>'Section PS_Attachment'!D29</f>
        <v>0</v>
      </c>
      <c r="E29" s="242">
        <f>'Section PS_Attachment'!E29</f>
        <v>0</v>
      </c>
      <c r="F29" s="228">
        <f t="shared" si="0"/>
        <v>0</v>
      </c>
      <c r="G29" s="425">
        <f>'Section PS_Attachment'!F29</f>
        <v>0</v>
      </c>
      <c r="H29" s="426"/>
      <c r="I29" s="243">
        <f>'Section PS_Attachment'!H29</f>
        <v>0</v>
      </c>
      <c r="J29" s="243">
        <f>'Section PS_Attachment'!I29</f>
        <v>0</v>
      </c>
      <c r="K29" s="228">
        <f t="shared" si="1"/>
        <v>0</v>
      </c>
      <c r="L29" s="425">
        <f>'Section PS_Attachment'!J29</f>
        <v>0</v>
      </c>
      <c r="M29" s="426"/>
      <c r="N29" s="177">
        <f>'Section PS_Attachment'!L29</f>
        <v>0</v>
      </c>
      <c r="O29" s="177">
        <f>'Section PS_Attachment'!M29</f>
        <v>0</v>
      </c>
      <c r="P29" s="228">
        <f t="shared" si="2"/>
        <v>0</v>
      </c>
      <c r="Q29" s="545">
        <f>'Section PS_Attachment'!N29</f>
        <v>0</v>
      </c>
      <c r="R29" s="546"/>
      <c r="S29" s="243">
        <f>'Section PS_Attachment'!P29</f>
        <v>0</v>
      </c>
      <c r="T29" s="243">
        <f>'Section PS_Attachment'!Q29</f>
        <v>0</v>
      </c>
      <c r="U29" s="228">
        <f t="shared" si="3"/>
        <v>0</v>
      </c>
      <c r="V29" s="545">
        <f>'Section PS_Attachment'!R29</f>
        <v>0</v>
      </c>
      <c r="W29" s="546"/>
      <c r="X29" s="243">
        <f>'Section PS_Attachment'!T29</f>
        <v>0</v>
      </c>
      <c r="Y29" s="243">
        <f>'Section PS_Attachment'!U29</f>
        <v>0</v>
      </c>
      <c r="Z29" s="228">
        <f t="shared" si="4"/>
        <v>0</v>
      </c>
      <c r="AA29" s="425">
        <f>'Section PS_Attachment'!V29</f>
        <v>0</v>
      </c>
      <c r="AB29" s="426"/>
    </row>
    <row r="30" spans="1:28" ht="11.25" customHeight="1" x14ac:dyDescent="0.2">
      <c r="A30" s="72">
        <v>5</v>
      </c>
      <c r="B30" s="80">
        <f>'Section PS_Attachment'!B30</f>
        <v>0</v>
      </c>
      <c r="C30" s="134">
        <f>'Section PS_Attachment'!C30:C73</f>
        <v>0</v>
      </c>
      <c r="D30" s="242">
        <f>'Section PS_Attachment'!D30</f>
        <v>0</v>
      </c>
      <c r="E30" s="242">
        <f>'Section PS_Attachment'!E30</f>
        <v>0</v>
      </c>
      <c r="F30" s="228">
        <f t="shared" si="0"/>
        <v>0</v>
      </c>
      <c r="G30" s="425">
        <f>'Section PS_Attachment'!F30</f>
        <v>0</v>
      </c>
      <c r="H30" s="426"/>
      <c r="I30" s="243">
        <f>'Section PS_Attachment'!H30</f>
        <v>0</v>
      </c>
      <c r="J30" s="243">
        <f>'Section PS_Attachment'!I30</f>
        <v>0</v>
      </c>
      <c r="K30" s="228">
        <f t="shared" si="1"/>
        <v>0</v>
      </c>
      <c r="L30" s="425">
        <f>'Section PS_Attachment'!J30</f>
        <v>0</v>
      </c>
      <c r="M30" s="426"/>
      <c r="N30" s="177">
        <f>'Section PS_Attachment'!L30</f>
        <v>0</v>
      </c>
      <c r="O30" s="177">
        <f>'Section PS_Attachment'!M30</f>
        <v>0</v>
      </c>
      <c r="P30" s="228">
        <f t="shared" si="2"/>
        <v>0</v>
      </c>
      <c r="Q30" s="545">
        <f>'Section PS_Attachment'!N30</f>
        <v>0</v>
      </c>
      <c r="R30" s="546"/>
      <c r="S30" s="243">
        <f>'Section PS_Attachment'!P30</f>
        <v>0</v>
      </c>
      <c r="T30" s="243">
        <f>'Section PS_Attachment'!Q30</f>
        <v>0</v>
      </c>
      <c r="U30" s="228">
        <f t="shared" si="3"/>
        <v>0</v>
      </c>
      <c r="V30" s="545">
        <f>'Section PS_Attachment'!R30</f>
        <v>0</v>
      </c>
      <c r="W30" s="546"/>
      <c r="X30" s="243">
        <f>'Section PS_Attachment'!T30</f>
        <v>0</v>
      </c>
      <c r="Y30" s="243">
        <f>'Section PS_Attachment'!U30</f>
        <v>0</v>
      </c>
      <c r="Z30" s="228">
        <f t="shared" si="4"/>
        <v>0</v>
      </c>
      <c r="AA30" s="425">
        <f>'Section PS_Attachment'!V30</f>
        <v>0</v>
      </c>
      <c r="AB30" s="426"/>
    </row>
    <row r="31" spans="1:28" ht="11.25" customHeight="1" x14ac:dyDescent="0.2">
      <c r="A31" s="72">
        <v>6</v>
      </c>
      <c r="B31" s="80">
        <f>'Section PS_Attachment'!B31</f>
        <v>0</v>
      </c>
      <c r="C31" s="134">
        <f>'Section PS_Attachment'!C31:C74</f>
        <v>0</v>
      </c>
      <c r="D31" s="242">
        <f>'Section PS_Attachment'!D31</f>
        <v>0</v>
      </c>
      <c r="E31" s="242">
        <f>'Section PS_Attachment'!E31</f>
        <v>0</v>
      </c>
      <c r="F31" s="228">
        <f t="shared" si="0"/>
        <v>0</v>
      </c>
      <c r="G31" s="425">
        <f>'Section PS_Attachment'!F31</f>
        <v>0</v>
      </c>
      <c r="H31" s="426"/>
      <c r="I31" s="243">
        <f>'Section PS_Attachment'!H31</f>
        <v>0</v>
      </c>
      <c r="J31" s="243">
        <f>'Section PS_Attachment'!I31</f>
        <v>0</v>
      </c>
      <c r="K31" s="228">
        <f t="shared" si="1"/>
        <v>0</v>
      </c>
      <c r="L31" s="425">
        <f>'Section PS_Attachment'!J31</f>
        <v>0</v>
      </c>
      <c r="M31" s="426"/>
      <c r="N31" s="177">
        <f>'Section PS_Attachment'!L31</f>
        <v>0</v>
      </c>
      <c r="O31" s="177">
        <f>'Section PS_Attachment'!M31</f>
        <v>0</v>
      </c>
      <c r="P31" s="228">
        <f t="shared" si="2"/>
        <v>0</v>
      </c>
      <c r="Q31" s="545">
        <f>'Section PS_Attachment'!N31</f>
        <v>0</v>
      </c>
      <c r="R31" s="546"/>
      <c r="S31" s="243">
        <f>'Section PS_Attachment'!P31</f>
        <v>0</v>
      </c>
      <c r="T31" s="243">
        <f>'Section PS_Attachment'!Q31</f>
        <v>0</v>
      </c>
      <c r="U31" s="228">
        <f t="shared" si="3"/>
        <v>0</v>
      </c>
      <c r="V31" s="545">
        <f>'Section PS_Attachment'!R31</f>
        <v>0</v>
      </c>
      <c r="W31" s="546"/>
      <c r="X31" s="243">
        <f>'Section PS_Attachment'!T31</f>
        <v>0</v>
      </c>
      <c r="Y31" s="243">
        <f>'Section PS_Attachment'!U31</f>
        <v>0</v>
      </c>
      <c r="Z31" s="228">
        <f t="shared" si="4"/>
        <v>0</v>
      </c>
      <c r="AA31" s="425">
        <f>'Section PS_Attachment'!V31</f>
        <v>0</v>
      </c>
      <c r="AB31" s="426"/>
    </row>
    <row r="32" spans="1:28" ht="11.25" customHeight="1" x14ac:dyDescent="0.2">
      <c r="A32" s="72">
        <v>7</v>
      </c>
      <c r="B32" s="80">
        <f>'Section PS_Attachment'!B32</f>
        <v>0</v>
      </c>
      <c r="C32" s="134">
        <f>'Section PS_Attachment'!C32:C75</f>
        <v>0</v>
      </c>
      <c r="D32" s="242">
        <f>'Section PS_Attachment'!D32</f>
        <v>0</v>
      </c>
      <c r="E32" s="242">
        <f>'Section PS_Attachment'!E32</f>
        <v>0</v>
      </c>
      <c r="F32" s="228">
        <f t="shared" si="0"/>
        <v>0</v>
      </c>
      <c r="G32" s="425">
        <f>'Section PS_Attachment'!F32</f>
        <v>0</v>
      </c>
      <c r="H32" s="426"/>
      <c r="I32" s="243">
        <f>'Section PS_Attachment'!H32</f>
        <v>0</v>
      </c>
      <c r="J32" s="243">
        <f>'Section PS_Attachment'!I32</f>
        <v>0</v>
      </c>
      <c r="K32" s="228">
        <f t="shared" si="1"/>
        <v>0</v>
      </c>
      <c r="L32" s="425">
        <f>'Section PS_Attachment'!J32</f>
        <v>0</v>
      </c>
      <c r="M32" s="426"/>
      <c r="N32" s="177">
        <f>'Section PS_Attachment'!L32</f>
        <v>0</v>
      </c>
      <c r="O32" s="177">
        <f>'Section PS_Attachment'!M32</f>
        <v>0</v>
      </c>
      <c r="P32" s="228">
        <f t="shared" si="2"/>
        <v>0</v>
      </c>
      <c r="Q32" s="545">
        <f>'Section PS_Attachment'!N32</f>
        <v>0</v>
      </c>
      <c r="R32" s="546"/>
      <c r="S32" s="243">
        <f>'Section PS_Attachment'!P32</f>
        <v>0</v>
      </c>
      <c r="T32" s="243">
        <f>'Section PS_Attachment'!Q32</f>
        <v>0</v>
      </c>
      <c r="U32" s="228">
        <f t="shared" si="3"/>
        <v>0</v>
      </c>
      <c r="V32" s="545">
        <f>'Section PS_Attachment'!R32</f>
        <v>0</v>
      </c>
      <c r="W32" s="546"/>
      <c r="X32" s="243">
        <f>'Section PS_Attachment'!T32</f>
        <v>0</v>
      </c>
      <c r="Y32" s="243">
        <f>'Section PS_Attachment'!U32</f>
        <v>0</v>
      </c>
      <c r="Z32" s="228">
        <f t="shared" si="4"/>
        <v>0</v>
      </c>
      <c r="AA32" s="425">
        <f>'Section PS_Attachment'!V32</f>
        <v>0</v>
      </c>
      <c r="AB32" s="426"/>
    </row>
    <row r="33" spans="1:29" x14ac:dyDescent="0.2">
      <c r="A33" s="72">
        <v>8</v>
      </c>
      <c r="B33" s="80">
        <f>'Section PS_Attachment'!B33</f>
        <v>0</v>
      </c>
      <c r="C33" s="134">
        <f>'Section PS_Attachment'!C33:C76</f>
        <v>0</v>
      </c>
      <c r="D33" s="242">
        <f>'Section PS_Attachment'!D33</f>
        <v>0</v>
      </c>
      <c r="E33" s="242">
        <f>'Section PS_Attachment'!E33</f>
        <v>0</v>
      </c>
      <c r="F33" s="228">
        <f t="shared" si="0"/>
        <v>0</v>
      </c>
      <c r="G33" s="425">
        <f>'Section PS_Attachment'!F33</f>
        <v>0</v>
      </c>
      <c r="H33" s="426"/>
      <c r="I33" s="243">
        <f>'Section PS_Attachment'!H33</f>
        <v>0</v>
      </c>
      <c r="J33" s="243">
        <f>'Section PS_Attachment'!I33</f>
        <v>0</v>
      </c>
      <c r="K33" s="228">
        <f t="shared" si="1"/>
        <v>0</v>
      </c>
      <c r="L33" s="425">
        <f>'Section PS_Attachment'!J33</f>
        <v>0</v>
      </c>
      <c r="M33" s="426"/>
      <c r="N33" s="177">
        <f>'Section PS_Attachment'!L33</f>
        <v>0</v>
      </c>
      <c r="O33" s="177">
        <f>'Section PS_Attachment'!M33</f>
        <v>0</v>
      </c>
      <c r="P33" s="228">
        <f t="shared" si="2"/>
        <v>0</v>
      </c>
      <c r="Q33" s="545">
        <f>'Section PS_Attachment'!N33</f>
        <v>0</v>
      </c>
      <c r="R33" s="546"/>
      <c r="S33" s="243">
        <f>'Section PS_Attachment'!P33</f>
        <v>0</v>
      </c>
      <c r="T33" s="243">
        <f>'Section PS_Attachment'!Q33</f>
        <v>0</v>
      </c>
      <c r="U33" s="228">
        <f t="shared" si="3"/>
        <v>0</v>
      </c>
      <c r="V33" s="545">
        <f>'Section PS_Attachment'!R33</f>
        <v>0</v>
      </c>
      <c r="W33" s="546"/>
      <c r="X33" s="243">
        <f>'Section PS_Attachment'!T33</f>
        <v>0</v>
      </c>
      <c r="Y33" s="243">
        <f>'Section PS_Attachment'!U33</f>
        <v>0</v>
      </c>
      <c r="Z33" s="228">
        <f t="shared" si="4"/>
        <v>0</v>
      </c>
      <c r="AA33" s="425">
        <f>'Section PS_Attachment'!V33</f>
        <v>0</v>
      </c>
      <c r="AB33" s="426"/>
    </row>
    <row r="34" spans="1:29" ht="11.25" customHeight="1" x14ac:dyDescent="0.2">
      <c r="A34" s="72">
        <v>9</v>
      </c>
      <c r="B34" s="80">
        <f>'Section PS_Attachment'!B34</f>
        <v>0</v>
      </c>
      <c r="C34" s="134">
        <f>'Section PS_Attachment'!C34:C77</f>
        <v>0</v>
      </c>
      <c r="D34" s="242">
        <f>'Section PS_Attachment'!D34</f>
        <v>0</v>
      </c>
      <c r="E34" s="242">
        <f>'Section PS_Attachment'!E34</f>
        <v>0</v>
      </c>
      <c r="F34" s="228">
        <f t="shared" si="0"/>
        <v>0</v>
      </c>
      <c r="G34" s="425">
        <f>'Section PS_Attachment'!F34</f>
        <v>0</v>
      </c>
      <c r="H34" s="426"/>
      <c r="I34" s="243">
        <f>'Section PS_Attachment'!H34</f>
        <v>0</v>
      </c>
      <c r="J34" s="243">
        <f>'Section PS_Attachment'!I34</f>
        <v>0</v>
      </c>
      <c r="K34" s="228">
        <f t="shared" si="1"/>
        <v>0</v>
      </c>
      <c r="L34" s="425">
        <f>'Section PS_Attachment'!J34</f>
        <v>0</v>
      </c>
      <c r="M34" s="426"/>
      <c r="N34" s="177">
        <f>'Section PS_Attachment'!L34</f>
        <v>0</v>
      </c>
      <c r="O34" s="177">
        <f>'Section PS_Attachment'!M34</f>
        <v>0</v>
      </c>
      <c r="P34" s="228">
        <f t="shared" si="2"/>
        <v>0</v>
      </c>
      <c r="Q34" s="545">
        <f>'Section PS_Attachment'!N34</f>
        <v>0</v>
      </c>
      <c r="R34" s="546"/>
      <c r="S34" s="243">
        <f>'Section PS_Attachment'!P34</f>
        <v>0</v>
      </c>
      <c r="T34" s="243">
        <f>'Section PS_Attachment'!Q34</f>
        <v>0</v>
      </c>
      <c r="U34" s="228">
        <f t="shared" si="3"/>
        <v>0</v>
      </c>
      <c r="V34" s="545">
        <f>'Section PS_Attachment'!R34</f>
        <v>0</v>
      </c>
      <c r="W34" s="546"/>
      <c r="X34" s="243">
        <f>'Section PS_Attachment'!T34</f>
        <v>0</v>
      </c>
      <c r="Y34" s="243">
        <f>'Section PS_Attachment'!U34</f>
        <v>0</v>
      </c>
      <c r="Z34" s="228">
        <f t="shared" si="4"/>
        <v>0</v>
      </c>
      <c r="AA34" s="425">
        <f>'Section PS_Attachment'!V34</f>
        <v>0</v>
      </c>
      <c r="AB34" s="426"/>
    </row>
    <row r="35" spans="1:29" ht="11.25" customHeight="1" x14ac:dyDescent="0.2">
      <c r="A35" s="72">
        <v>10</v>
      </c>
      <c r="B35" s="80">
        <f>'Section PS_Attachment'!B35</f>
        <v>0</v>
      </c>
      <c r="C35" s="134">
        <f>'Section PS_Attachment'!C35:C78</f>
        <v>0</v>
      </c>
      <c r="D35" s="242">
        <f>'Section PS_Attachment'!D35</f>
        <v>0</v>
      </c>
      <c r="E35" s="242">
        <f>'Section PS_Attachment'!E35</f>
        <v>0</v>
      </c>
      <c r="F35" s="228">
        <f t="shared" si="0"/>
        <v>0</v>
      </c>
      <c r="G35" s="425">
        <f>'Section PS_Attachment'!F35</f>
        <v>0</v>
      </c>
      <c r="H35" s="426"/>
      <c r="I35" s="243">
        <f>'Section PS_Attachment'!H35</f>
        <v>0</v>
      </c>
      <c r="J35" s="243">
        <f>'Section PS_Attachment'!I35</f>
        <v>0</v>
      </c>
      <c r="K35" s="228">
        <f t="shared" si="1"/>
        <v>0</v>
      </c>
      <c r="L35" s="425">
        <f>'Section PS_Attachment'!J35</f>
        <v>0</v>
      </c>
      <c r="M35" s="426"/>
      <c r="N35" s="177">
        <f>'Section PS_Attachment'!L35</f>
        <v>0</v>
      </c>
      <c r="O35" s="177">
        <f>'Section PS_Attachment'!M35</f>
        <v>0</v>
      </c>
      <c r="P35" s="228">
        <f t="shared" si="2"/>
        <v>0</v>
      </c>
      <c r="Q35" s="545">
        <f>'Section PS_Attachment'!N35</f>
        <v>0</v>
      </c>
      <c r="R35" s="546"/>
      <c r="S35" s="243">
        <f>'Section PS_Attachment'!P35</f>
        <v>0</v>
      </c>
      <c r="T35" s="243">
        <f>'Section PS_Attachment'!Q35</f>
        <v>0</v>
      </c>
      <c r="U35" s="228">
        <f t="shared" si="3"/>
        <v>0</v>
      </c>
      <c r="V35" s="545">
        <f>'Section PS_Attachment'!R35</f>
        <v>0</v>
      </c>
      <c r="W35" s="546"/>
      <c r="X35" s="243">
        <f>'Section PS_Attachment'!T35</f>
        <v>0</v>
      </c>
      <c r="Y35" s="243">
        <f>'Section PS_Attachment'!U35</f>
        <v>0</v>
      </c>
      <c r="Z35" s="228">
        <f t="shared" si="4"/>
        <v>0</v>
      </c>
      <c r="AA35" s="425">
        <f>'Section PS_Attachment'!V35</f>
        <v>0</v>
      </c>
      <c r="AB35" s="426"/>
    </row>
    <row r="36" spans="1:29" ht="11.25" customHeight="1" x14ac:dyDescent="0.2">
      <c r="A36" s="72">
        <v>11</v>
      </c>
      <c r="B36" s="80">
        <f>'Section PS_Attachment'!B36</f>
        <v>0</v>
      </c>
      <c r="C36" s="134">
        <f>'Section PS_Attachment'!C36:C79</f>
        <v>0</v>
      </c>
      <c r="D36" s="242">
        <f>'Section PS_Attachment'!D36</f>
        <v>0</v>
      </c>
      <c r="E36" s="242">
        <f>'Section PS_Attachment'!E36</f>
        <v>0</v>
      </c>
      <c r="F36" s="228">
        <f t="shared" si="0"/>
        <v>0</v>
      </c>
      <c r="G36" s="425">
        <f>'Section PS_Attachment'!F36</f>
        <v>0</v>
      </c>
      <c r="H36" s="426"/>
      <c r="I36" s="243">
        <f>'Section PS_Attachment'!H36</f>
        <v>0</v>
      </c>
      <c r="J36" s="243">
        <f>'Section PS_Attachment'!I36</f>
        <v>0</v>
      </c>
      <c r="K36" s="228">
        <f t="shared" si="1"/>
        <v>0</v>
      </c>
      <c r="L36" s="425">
        <f>'Section PS_Attachment'!J36</f>
        <v>0</v>
      </c>
      <c r="M36" s="426"/>
      <c r="N36" s="177">
        <f>'Section PS_Attachment'!L36</f>
        <v>0</v>
      </c>
      <c r="O36" s="177">
        <f>'Section PS_Attachment'!M36</f>
        <v>0</v>
      </c>
      <c r="P36" s="228">
        <f t="shared" si="2"/>
        <v>0</v>
      </c>
      <c r="Q36" s="545">
        <f>'Section PS_Attachment'!N36</f>
        <v>0</v>
      </c>
      <c r="R36" s="546"/>
      <c r="S36" s="243">
        <f>'Section PS_Attachment'!P36</f>
        <v>0</v>
      </c>
      <c r="T36" s="243">
        <f>'Section PS_Attachment'!Q36</f>
        <v>0</v>
      </c>
      <c r="U36" s="228">
        <f t="shared" si="3"/>
        <v>0</v>
      </c>
      <c r="V36" s="545">
        <f>'Section PS_Attachment'!R36</f>
        <v>0</v>
      </c>
      <c r="W36" s="546"/>
      <c r="X36" s="243">
        <f>'Section PS_Attachment'!T36</f>
        <v>0</v>
      </c>
      <c r="Y36" s="243">
        <f>'Section PS_Attachment'!U36</f>
        <v>0</v>
      </c>
      <c r="Z36" s="228">
        <f t="shared" si="4"/>
        <v>0</v>
      </c>
      <c r="AA36" s="425">
        <f>'Section PS_Attachment'!V36</f>
        <v>0</v>
      </c>
      <c r="AB36" s="426"/>
    </row>
    <row r="37" spans="1:29" x14ac:dyDescent="0.2">
      <c r="A37" s="72">
        <v>12</v>
      </c>
      <c r="B37" s="80">
        <f>'Section PS_Attachment'!B37</f>
        <v>0</v>
      </c>
      <c r="C37" s="134">
        <f>'Section PS_Attachment'!C37:C80</f>
        <v>0</v>
      </c>
      <c r="D37" s="242">
        <f>'Section PS_Attachment'!D37</f>
        <v>0</v>
      </c>
      <c r="E37" s="242">
        <f>'Section PS_Attachment'!E37</f>
        <v>0</v>
      </c>
      <c r="F37" s="228">
        <f t="shared" si="0"/>
        <v>0</v>
      </c>
      <c r="G37" s="425">
        <f>'Section PS_Attachment'!F37</f>
        <v>0</v>
      </c>
      <c r="H37" s="426"/>
      <c r="I37" s="243">
        <f>'Section PS_Attachment'!H37</f>
        <v>0</v>
      </c>
      <c r="J37" s="243">
        <f>'Section PS_Attachment'!I37</f>
        <v>0</v>
      </c>
      <c r="K37" s="228">
        <f t="shared" si="1"/>
        <v>0</v>
      </c>
      <c r="L37" s="425">
        <f>'Section PS_Attachment'!J37</f>
        <v>0</v>
      </c>
      <c r="M37" s="426"/>
      <c r="N37" s="177">
        <f>'Section PS_Attachment'!L37</f>
        <v>0</v>
      </c>
      <c r="O37" s="177">
        <f>'Section PS_Attachment'!M37</f>
        <v>0</v>
      </c>
      <c r="P37" s="228">
        <f t="shared" si="2"/>
        <v>0</v>
      </c>
      <c r="Q37" s="545">
        <f>'Section PS_Attachment'!N37</f>
        <v>0</v>
      </c>
      <c r="R37" s="546"/>
      <c r="S37" s="243">
        <f>'Section PS_Attachment'!P37</f>
        <v>0</v>
      </c>
      <c r="T37" s="243">
        <f>'Section PS_Attachment'!Q37</f>
        <v>0</v>
      </c>
      <c r="U37" s="228">
        <f t="shared" si="3"/>
        <v>0</v>
      </c>
      <c r="V37" s="545">
        <f>'Section PS_Attachment'!R37</f>
        <v>0</v>
      </c>
      <c r="W37" s="546"/>
      <c r="X37" s="243">
        <f>'Section PS_Attachment'!T37</f>
        <v>0</v>
      </c>
      <c r="Y37" s="243">
        <f>'Section PS_Attachment'!U37</f>
        <v>0</v>
      </c>
      <c r="Z37" s="228">
        <f t="shared" si="4"/>
        <v>0</v>
      </c>
      <c r="AA37" s="425">
        <f>'Section PS_Attachment'!V37</f>
        <v>0</v>
      </c>
      <c r="AB37" s="426"/>
    </row>
    <row r="38" spans="1:29" ht="11.25" customHeight="1" x14ac:dyDescent="0.2">
      <c r="A38" s="72">
        <v>13</v>
      </c>
      <c r="B38" s="80">
        <f>'Section PS_Attachment'!B38</f>
        <v>0</v>
      </c>
      <c r="C38" s="134">
        <f>'Section PS_Attachment'!C38:C81</f>
        <v>0</v>
      </c>
      <c r="D38" s="242">
        <f>'Section PS_Attachment'!D38</f>
        <v>0</v>
      </c>
      <c r="E38" s="242">
        <f>'Section PS_Attachment'!E38</f>
        <v>0</v>
      </c>
      <c r="F38" s="228">
        <f t="shared" si="0"/>
        <v>0</v>
      </c>
      <c r="G38" s="425">
        <f>'Section PS_Attachment'!F38</f>
        <v>0</v>
      </c>
      <c r="H38" s="426"/>
      <c r="I38" s="243">
        <f>'Section PS_Attachment'!H38</f>
        <v>0</v>
      </c>
      <c r="J38" s="243">
        <f>'Section PS_Attachment'!I38</f>
        <v>0</v>
      </c>
      <c r="K38" s="228">
        <f t="shared" si="1"/>
        <v>0</v>
      </c>
      <c r="L38" s="425">
        <f>'Section PS_Attachment'!J38</f>
        <v>0</v>
      </c>
      <c r="M38" s="426"/>
      <c r="N38" s="177">
        <f>'Section PS_Attachment'!L38</f>
        <v>0</v>
      </c>
      <c r="O38" s="177">
        <f>'Section PS_Attachment'!M38</f>
        <v>0</v>
      </c>
      <c r="P38" s="228">
        <f t="shared" si="2"/>
        <v>0</v>
      </c>
      <c r="Q38" s="545">
        <f>'Section PS_Attachment'!N38</f>
        <v>0</v>
      </c>
      <c r="R38" s="546"/>
      <c r="S38" s="243">
        <f>'Section PS_Attachment'!P38</f>
        <v>0</v>
      </c>
      <c r="T38" s="243">
        <f>'Section PS_Attachment'!Q38</f>
        <v>0</v>
      </c>
      <c r="U38" s="228">
        <f t="shared" si="3"/>
        <v>0</v>
      </c>
      <c r="V38" s="545">
        <f>'Section PS_Attachment'!R38</f>
        <v>0</v>
      </c>
      <c r="W38" s="546"/>
      <c r="X38" s="243">
        <f>'Section PS_Attachment'!T38</f>
        <v>0</v>
      </c>
      <c r="Y38" s="243">
        <f>'Section PS_Attachment'!U38</f>
        <v>0</v>
      </c>
      <c r="Z38" s="228">
        <f t="shared" si="4"/>
        <v>0</v>
      </c>
      <c r="AA38" s="425">
        <f>'Section PS_Attachment'!V38</f>
        <v>0</v>
      </c>
      <c r="AB38" s="426"/>
    </row>
    <row r="39" spans="1:29" ht="11.25" customHeight="1" x14ac:dyDescent="0.2">
      <c r="A39" s="72">
        <v>14</v>
      </c>
      <c r="B39" s="80">
        <f>'Section PS_Attachment'!B39</f>
        <v>0</v>
      </c>
      <c r="C39" s="134">
        <f>'Section PS_Attachment'!C39:C82</f>
        <v>0</v>
      </c>
      <c r="D39" s="242">
        <f>'Section PS_Attachment'!D39</f>
        <v>0</v>
      </c>
      <c r="E39" s="242">
        <f>'Section PS_Attachment'!E39</f>
        <v>0</v>
      </c>
      <c r="F39" s="228">
        <f t="shared" si="0"/>
        <v>0</v>
      </c>
      <c r="G39" s="425">
        <f>'Section PS_Attachment'!F39</f>
        <v>0</v>
      </c>
      <c r="H39" s="426"/>
      <c r="I39" s="243">
        <f>'Section PS_Attachment'!H39</f>
        <v>0</v>
      </c>
      <c r="J39" s="243">
        <f>'Section PS_Attachment'!I39</f>
        <v>0</v>
      </c>
      <c r="K39" s="228">
        <f t="shared" si="1"/>
        <v>0</v>
      </c>
      <c r="L39" s="425">
        <f>'Section PS_Attachment'!J39</f>
        <v>0</v>
      </c>
      <c r="M39" s="426"/>
      <c r="N39" s="177">
        <f>'Section PS_Attachment'!L39</f>
        <v>0</v>
      </c>
      <c r="O39" s="177">
        <f>'Section PS_Attachment'!M39</f>
        <v>0</v>
      </c>
      <c r="P39" s="228">
        <f t="shared" si="2"/>
        <v>0</v>
      </c>
      <c r="Q39" s="545">
        <f>'Section PS_Attachment'!N39</f>
        <v>0</v>
      </c>
      <c r="R39" s="546"/>
      <c r="S39" s="243">
        <f>'Section PS_Attachment'!P39</f>
        <v>0</v>
      </c>
      <c r="T39" s="243">
        <f>'Section PS_Attachment'!Q39</f>
        <v>0</v>
      </c>
      <c r="U39" s="228">
        <f t="shared" si="3"/>
        <v>0</v>
      </c>
      <c r="V39" s="545">
        <f>'Section PS_Attachment'!R39</f>
        <v>0</v>
      </c>
      <c r="W39" s="546"/>
      <c r="X39" s="243">
        <f>'Section PS_Attachment'!T39</f>
        <v>0</v>
      </c>
      <c r="Y39" s="243">
        <f>'Section PS_Attachment'!U39</f>
        <v>0</v>
      </c>
      <c r="Z39" s="228">
        <f t="shared" si="4"/>
        <v>0</v>
      </c>
      <c r="AA39" s="425">
        <f>'Section PS_Attachment'!V39</f>
        <v>0</v>
      </c>
      <c r="AB39" s="426"/>
    </row>
    <row r="40" spans="1:29" ht="11.25" customHeight="1" x14ac:dyDescent="0.2">
      <c r="A40" s="72">
        <v>15</v>
      </c>
      <c r="B40" s="80">
        <f>'Section PS_Attachment'!B40</f>
        <v>0</v>
      </c>
      <c r="C40" s="134">
        <f>'Section PS_Attachment'!C40:C83</f>
        <v>0</v>
      </c>
      <c r="D40" s="242">
        <f>'Section PS_Attachment'!D40</f>
        <v>0</v>
      </c>
      <c r="E40" s="242">
        <f>'Section PS_Attachment'!E40</f>
        <v>0</v>
      </c>
      <c r="F40" s="228">
        <f t="shared" si="0"/>
        <v>0</v>
      </c>
      <c r="G40" s="425">
        <f>'Section PS_Attachment'!F40</f>
        <v>0</v>
      </c>
      <c r="H40" s="426"/>
      <c r="I40" s="243">
        <f>'Section PS_Attachment'!H40</f>
        <v>0</v>
      </c>
      <c r="J40" s="243">
        <f>'Section PS_Attachment'!I40</f>
        <v>0</v>
      </c>
      <c r="K40" s="228">
        <f t="shared" si="1"/>
        <v>0</v>
      </c>
      <c r="L40" s="425">
        <f>'Section PS_Attachment'!J40</f>
        <v>0</v>
      </c>
      <c r="M40" s="426"/>
      <c r="N40" s="177">
        <f>'Section PS_Attachment'!L40</f>
        <v>0</v>
      </c>
      <c r="O40" s="177">
        <f>'Section PS_Attachment'!M40</f>
        <v>0</v>
      </c>
      <c r="P40" s="228">
        <f t="shared" si="2"/>
        <v>0</v>
      </c>
      <c r="Q40" s="545">
        <f>'Section PS_Attachment'!N40</f>
        <v>0</v>
      </c>
      <c r="R40" s="546"/>
      <c r="S40" s="243">
        <f>'Section PS_Attachment'!P40</f>
        <v>0</v>
      </c>
      <c r="T40" s="243">
        <f>'Section PS_Attachment'!Q40</f>
        <v>0</v>
      </c>
      <c r="U40" s="228">
        <f t="shared" si="3"/>
        <v>0</v>
      </c>
      <c r="V40" s="545">
        <f>'Section PS_Attachment'!R40</f>
        <v>0</v>
      </c>
      <c r="W40" s="546"/>
      <c r="X40" s="243">
        <f>'Section PS_Attachment'!T40</f>
        <v>0</v>
      </c>
      <c r="Y40" s="243">
        <f>'Section PS_Attachment'!U40</f>
        <v>0</v>
      </c>
      <c r="Z40" s="228">
        <f t="shared" si="4"/>
        <v>0</v>
      </c>
      <c r="AA40" s="425">
        <f>'Section PS_Attachment'!V40</f>
        <v>0</v>
      </c>
      <c r="AB40" s="426"/>
    </row>
    <row r="41" spans="1:29" x14ac:dyDescent="0.2">
      <c r="A41" s="72">
        <v>16</v>
      </c>
      <c r="B41" s="80">
        <f>'Section PS_Attachment'!B41</f>
        <v>0</v>
      </c>
      <c r="C41" s="134">
        <f>'Section PS_Attachment'!C41:C84</f>
        <v>0</v>
      </c>
      <c r="D41" s="242">
        <f>'Section PS_Attachment'!D41</f>
        <v>0</v>
      </c>
      <c r="E41" s="242">
        <f>'Section PS_Attachment'!E41</f>
        <v>0</v>
      </c>
      <c r="F41" s="228">
        <f t="shared" si="0"/>
        <v>0</v>
      </c>
      <c r="G41" s="425">
        <f>'Section PS_Attachment'!F41</f>
        <v>0</v>
      </c>
      <c r="H41" s="426"/>
      <c r="I41" s="243">
        <f>'Section PS_Attachment'!H41</f>
        <v>0</v>
      </c>
      <c r="J41" s="243">
        <f>'Section PS_Attachment'!I41</f>
        <v>0</v>
      </c>
      <c r="K41" s="228">
        <f t="shared" si="1"/>
        <v>0</v>
      </c>
      <c r="L41" s="425">
        <f>'Section PS_Attachment'!J41</f>
        <v>0</v>
      </c>
      <c r="M41" s="426"/>
      <c r="N41" s="177">
        <f>'Section PS_Attachment'!L41</f>
        <v>0</v>
      </c>
      <c r="O41" s="177">
        <f>'Section PS_Attachment'!M41</f>
        <v>0</v>
      </c>
      <c r="P41" s="228">
        <f t="shared" si="2"/>
        <v>0</v>
      </c>
      <c r="Q41" s="545">
        <f>'Section PS_Attachment'!N41</f>
        <v>0</v>
      </c>
      <c r="R41" s="546"/>
      <c r="S41" s="243">
        <f>'Section PS_Attachment'!P41</f>
        <v>0</v>
      </c>
      <c r="T41" s="243">
        <f>'Section PS_Attachment'!Q41</f>
        <v>0</v>
      </c>
      <c r="U41" s="228">
        <f t="shared" si="3"/>
        <v>0</v>
      </c>
      <c r="V41" s="545">
        <f>'Section PS_Attachment'!R41</f>
        <v>0</v>
      </c>
      <c r="W41" s="546"/>
      <c r="X41" s="243">
        <f>'Section PS_Attachment'!T41</f>
        <v>0</v>
      </c>
      <c r="Y41" s="243">
        <f>'Section PS_Attachment'!U41</f>
        <v>0</v>
      </c>
      <c r="Z41" s="228">
        <f t="shared" si="4"/>
        <v>0</v>
      </c>
      <c r="AA41" s="425">
        <f>'Section PS_Attachment'!V41</f>
        <v>0</v>
      </c>
      <c r="AB41" s="426"/>
      <c r="AC41" s="17"/>
    </row>
    <row r="42" spans="1:29" ht="12" customHeight="1" x14ac:dyDescent="0.2">
      <c r="A42" s="72">
        <v>17</v>
      </c>
      <c r="B42" s="80">
        <f>'Section PS_Attachment'!B42</f>
        <v>0</v>
      </c>
      <c r="C42" s="134">
        <f>'Section PS_Attachment'!C42:C85</f>
        <v>0</v>
      </c>
      <c r="D42" s="242">
        <f>'Section PS_Attachment'!D42</f>
        <v>0</v>
      </c>
      <c r="E42" s="242">
        <f>'Section PS_Attachment'!E42</f>
        <v>0</v>
      </c>
      <c r="F42" s="228">
        <f t="shared" si="0"/>
        <v>0</v>
      </c>
      <c r="G42" s="425">
        <f>'Section PS_Attachment'!F42</f>
        <v>0</v>
      </c>
      <c r="H42" s="426"/>
      <c r="I42" s="243">
        <f>'Section PS_Attachment'!H42</f>
        <v>0</v>
      </c>
      <c r="J42" s="243">
        <f>'Section PS_Attachment'!I42</f>
        <v>0</v>
      </c>
      <c r="K42" s="228">
        <f t="shared" si="1"/>
        <v>0</v>
      </c>
      <c r="L42" s="425">
        <f>'Section PS_Attachment'!J42</f>
        <v>0</v>
      </c>
      <c r="M42" s="426"/>
      <c r="N42" s="177">
        <f>'Section PS_Attachment'!L42</f>
        <v>0</v>
      </c>
      <c r="O42" s="177">
        <f>'Section PS_Attachment'!M42</f>
        <v>0</v>
      </c>
      <c r="P42" s="228">
        <f t="shared" si="2"/>
        <v>0</v>
      </c>
      <c r="Q42" s="545">
        <f>'Section PS_Attachment'!N42</f>
        <v>0</v>
      </c>
      <c r="R42" s="546"/>
      <c r="S42" s="243">
        <f>'Section PS_Attachment'!P42</f>
        <v>0</v>
      </c>
      <c r="T42" s="243">
        <f>'Section PS_Attachment'!Q42</f>
        <v>0</v>
      </c>
      <c r="U42" s="228">
        <f t="shared" si="3"/>
        <v>0</v>
      </c>
      <c r="V42" s="545">
        <f>'Section PS_Attachment'!R42</f>
        <v>0</v>
      </c>
      <c r="W42" s="546"/>
      <c r="X42" s="243">
        <f>'Section PS_Attachment'!T42</f>
        <v>0</v>
      </c>
      <c r="Y42" s="243">
        <f>'Section PS_Attachment'!U42</f>
        <v>0</v>
      </c>
      <c r="Z42" s="228">
        <f t="shared" si="4"/>
        <v>0</v>
      </c>
      <c r="AA42" s="425">
        <f>'Section PS_Attachment'!V42</f>
        <v>0</v>
      </c>
      <c r="AB42" s="426"/>
      <c r="AC42" s="17"/>
    </row>
    <row r="43" spans="1:29" ht="11.25" customHeight="1" x14ac:dyDescent="0.2">
      <c r="A43" s="72">
        <v>18</v>
      </c>
      <c r="B43" s="80">
        <f>'Section PS_Attachment'!B43</f>
        <v>0</v>
      </c>
      <c r="C43" s="134">
        <f>'Section PS_Attachment'!C43:C86</f>
        <v>0</v>
      </c>
      <c r="D43" s="242">
        <f>'Section PS_Attachment'!D43</f>
        <v>0</v>
      </c>
      <c r="E43" s="242">
        <f>'Section PS_Attachment'!E43</f>
        <v>0</v>
      </c>
      <c r="F43" s="228">
        <f t="shared" si="0"/>
        <v>0</v>
      </c>
      <c r="G43" s="425">
        <f>'Section PS_Attachment'!F43</f>
        <v>0</v>
      </c>
      <c r="H43" s="426"/>
      <c r="I43" s="243">
        <f>'Section PS_Attachment'!H43</f>
        <v>0</v>
      </c>
      <c r="J43" s="243">
        <f>'Section PS_Attachment'!I43</f>
        <v>0</v>
      </c>
      <c r="K43" s="228">
        <f t="shared" si="1"/>
        <v>0</v>
      </c>
      <c r="L43" s="425">
        <f>'Section PS_Attachment'!J43</f>
        <v>0</v>
      </c>
      <c r="M43" s="426"/>
      <c r="N43" s="177">
        <f>'Section PS_Attachment'!L43</f>
        <v>0</v>
      </c>
      <c r="O43" s="177">
        <f>'Section PS_Attachment'!M43</f>
        <v>0</v>
      </c>
      <c r="P43" s="230">
        <f t="shared" si="2"/>
        <v>0</v>
      </c>
      <c r="Q43" s="545">
        <f>'Section PS_Attachment'!N43</f>
        <v>0</v>
      </c>
      <c r="R43" s="546"/>
      <c r="S43" s="243">
        <f>'Section PS_Attachment'!P43</f>
        <v>0</v>
      </c>
      <c r="T43" s="243">
        <f>'Section PS_Attachment'!Q43</f>
        <v>0</v>
      </c>
      <c r="U43" s="228">
        <f t="shared" si="3"/>
        <v>0</v>
      </c>
      <c r="V43" s="545">
        <f>'Section PS_Attachment'!R43</f>
        <v>0</v>
      </c>
      <c r="W43" s="546"/>
      <c r="X43" s="243">
        <f>'Section PS_Attachment'!T43</f>
        <v>0</v>
      </c>
      <c r="Y43" s="243">
        <f>'Section PS_Attachment'!U43</f>
        <v>0</v>
      </c>
      <c r="Z43" s="228">
        <f t="shared" si="4"/>
        <v>0</v>
      </c>
      <c r="AA43" s="425">
        <f>'Section PS_Attachment'!V43</f>
        <v>0</v>
      </c>
      <c r="AB43" s="426"/>
    </row>
    <row r="44" spans="1:29" ht="11.25" customHeight="1" x14ac:dyDescent="0.2">
      <c r="A44" s="72">
        <v>19</v>
      </c>
      <c r="B44" s="80">
        <f>'Section PS_Attachment'!B44</f>
        <v>0</v>
      </c>
      <c r="C44" s="134">
        <f>'Section PS_Attachment'!C44:C87</f>
        <v>0</v>
      </c>
      <c r="D44" s="242">
        <f>'Section PS_Attachment'!D44</f>
        <v>0</v>
      </c>
      <c r="E44" s="242">
        <f>'Section PS_Attachment'!E44</f>
        <v>0</v>
      </c>
      <c r="F44" s="228">
        <f t="shared" si="0"/>
        <v>0</v>
      </c>
      <c r="G44" s="425">
        <f>'Section PS_Attachment'!F44</f>
        <v>0</v>
      </c>
      <c r="H44" s="426"/>
      <c r="I44" s="243">
        <f>'Section PS_Attachment'!H44</f>
        <v>0</v>
      </c>
      <c r="J44" s="243">
        <f>'Section PS_Attachment'!I44</f>
        <v>0</v>
      </c>
      <c r="K44" s="228">
        <f t="shared" si="1"/>
        <v>0</v>
      </c>
      <c r="L44" s="425">
        <f>'Section PS_Attachment'!J44</f>
        <v>0</v>
      </c>
      <c r="M44" s="426"/>
      <c r="N44" s="177">
        <f>'Section PS_Attachment'!L44</f>
        <v>0</v>
      </c>
      <c r="O44" s="177">
        <f>'Section PS_Attachment'!M44</f>
        <v>0</v>
      </c>
      <c r="P44" s="228">
        <f t="shared" si="2"/>
        <v>0</v>
      </c>
      <c r="Q44" s="545">
        <f>'Section PS_Attachment'!N44</f>
        <v>0</v>
      </c>
      <c r="R44" s="546"/>
      <c r="S44" s="243">
        <f>'Section PS_Attachment'!P44</f>
        <v>0</v>
      </c>
      <c r="T44" s="243">
        <f>'Section PS_Attachment'!Q44</f>
        <v>0</v>
      </c>
      <c r="U44" s="228">
        <f t="shared" si="3"/>
        <v>0</v>
      </c>
      <c r="V44" s="545">
        <f>'Section PS_Attachment'!R44</f>
        <v>0</v>
      </c>
      <c r="W44" s="546"/>
      <c r="X44" s="243">
        <f>'Section PS_Attachment'!T44</f>
        <v>0</v>
      </c>
      <c r="Y44" s="243">
        <f>'Section PS_Attachment'!U44</f>
        <v>0</v>
      </c>
      <c r="Z44" s="228">
        <f t="shared" si="4"/>
        <v>0</v>
      </c>
      <c r="AA44" s="425">
        <f>'Section PS_Attachment'!V44</f>
        <v>0</v>
      </c>
      <c r="AB44" s="426"/>
    </row>
    <row r="45" spans="1:29" ht="11.25" customHeight="1" x14ac:dyDescent="0.2">
      <c r="A45" s="72">
        <v>20</v>
      </c>
      <c r="B45" s="80">
        <f>'Section PS_Attachment'!B45</f>
        <v>0</v>
      </c>
      <c r="C45" s="134">
        <f>'Section PS_Attachment'!C45:C88</f>
        <v>0</v>
      </c>
      <c r="D45" s="242">
        <f>'Section PS_Attachment'!D45</f>
        <v>0</v>
      </c>
      <c r="E45" s="242">
        <f>'Section PS_Attachment'!E45</f>
        <v>0</v>
      </c>
      <c r="F45" s="228">
        <f t="shared" si="0"/>
        <v>0</v>
      </c>
      <c r="G45" s="425">
        <f>'Section PS_Attachment'!F45</f>
        <v>0</v>
      </c>
      <c r="H45" s="426"/>
      <c r="I45" s="243">
        <f>'Section PS_Attachment'!H45</f>
        <v>0</v>
      </c>
      <c r="J45" s="243">
        <f>'Section PS_Attachment'!I45</f>
        <v>0</v>
      </c>
      <c r="K45" s="228">
        <f t="shared" si="1"/>
        <v>0</v>
      </c>
      <c r="L45" s="425">
        <f>'Section PS_Attachment'!J45</f>
        <v>0</v>
      </c>
      <c r="M45" s="426"/>
      <c r="N45" s="177">
        <f>'Section PS_Attachment'!L45</f>
        <v>0</v>
      </c>
      <c r="O45" s="177">
        <f>'Section PS_Attachment'!M45</f>
        <v>0</v>
      </c>
      <c r="P45" s="228">
        <f t="shared" si="2"/>
        <v>0</v>
      </c>
      <c r="Q45" s="545">
        <f>'Section PS_Attachment'!N45</f>
        <v>0</v>
      </c>
      <c r="R45" s="546"/>
      <c r="S45" s="243">
        <f>'Section PS_Attachment'!P45</f>
        <v>0</v>
      </c>
      <c r="T45" s="243">
        <f>'Section PS_Attachment'!Q45</f>
        <v>0</v>
      </c>
      <c r="U45" s="228">
        <f t="shared" si="3"/>
        <v>0</v>
      </c>
      <c r="V45" s="545">
        <f>'Section PS_Attachment'!R45</f>
        <v>0</v>
      </c>
      <c r="W45" s="546"/>
      <c r="X45" s="243">
        <f>'Section PS_Attachment'!T45</f>
        <v>0</v>
      </c>
      <c r="Y45" s="243">
        <f>'Section PS_Attachment'!U45</f>
        <v>0</v>
      </c>
      <c r="Z45" s="228">
        <f t="shared" si="4"/>
        <v>0</v>
      </c>
      <c r="AA45" s="425">
        <f>'Section PS_Attachment'!V45</f>
        <v>0</v>
      </c>
      <c r="AB45" s="426"/>
    </row>
    <row r="46" spans="1:29" ht="11.25" customHeight="1" x14ac:dyDescent="0.2">
      <c r="A46" s="72">
        <v>21</v>
      </c>
      <c r="B46" s="80">
        <f>'Section PS_Attachment'!B46</f>
        <v>0</v>
      </c>
      <c r="C46" s="134">
        <f>'Section PS_Attachment'!C46:C89</f>
        <v>0</v>
      </c>
      <c r="D46" s="242">
        <f>'Section PS_Attachment'!D46</f>
        <v>0</v>
      </c>
      <c r="E46" s="242">
        <f>'Section PS_Attachment'!E46</f>
        <v>0</v>
      </c>
      <c r="F46" s="228">
        <f t="shared" si="0"/>
        <v>0</v>
      </c>
      <c r="G46" s="425">
        <f>'Section PS_Attachment'!F46</f>
        <v>0</v>
      </c>
      <c r="H46" s="426"/>
      <c r="I46" s="243">
        <f>'Section PS_Attachment'!H46</f>
        <v>0</v>
      </c>
      <c r="J46" s="243">
        <f>'Section PS_Attachment'!I46</f>
        <v>0</v>
      </c>
      <c r="K46" s="228">
        <f t="shared" si="1"/>
        <v>0</v>
      </c>
      <c r="L46" s="425">
        <f>'Section PS_Attachment'!J46</f>
        <v>0</v>
      </c>
      <c r="M46" s="426"/>
      <c r="N46" s="177">
        <f>'Section PS_Attachment'!L46</f>
        <v>0</v>
      </c>
      <c r="O46" s="177">
        <f>'Section PS_Attachment'!M46</f>
        <v>0</v>
      </c>
      <c r="P46" s="230">
        <f t="shared" si="2"/>
        <v>0</v>
      </c>
      <c r="Q46" s="545">
        <f>'Section PS_Attachment'!N46</f>
        <v>0</v>
      </c>
      <c r="R46" s="546"/>
      <c r="S46" s="243">
        <f>'Section PS_Attachment'!P46</f>
        <v>0</v>
      </c>
      <c r="T46" s="243">
        <f>'Section PS_Attachment'!Q46</f>
        <v>0</v>
      </c>
      <c r="U46" s="228">
        <f t="shared" si="3"/>
        <v>0</v>
      </c>
      <c r="V46" s="545">
        <f>'Section PS_Attachment'!R46</f>
        <v>0</v>
      </c>
      <c r="W46" s="546"/>
      <c r="X46" s="243">
        <f>'Section PS_Attachment'!T46</f>
        <v>0</v>
      </c>
      <c r="Y46" s="243">
        <f>'Section PS_Attachment'!U46</f>
        <v>0</v>
      </c>
      <c r="Z46" s="228">
        <f t="shared" si="4"/>
        <v>0</v>
      </c>
      <c r="AA46" s="425">
        <f>'Section PS_Attachment'!V46</f>
        <v>0</v>
      </c>
      <c r="AB46" s="426"/>
    </row>
    <row r="47" spans="1:29" ht="11.25" customHeight="1" x14ac:dyDescent="0.2">
      <c r="A47" s="72">
        <v>22</v>
      </c>
      <c r="B47" s="80">
        <f>'Section PS_Attachment'!B47</f>
        <v>0</v>
      </c>
      <c r="C47" s="134">
        <f>'Section PS_Attachment'!C47:C90</f>
        <v>0</v>
      </c>
      <c r="D47" s="242">
        <f>'Section PS_Attachment'!D47</f>
        <v>0</v>
      </c>
      <c r="E47" s="242">
        <f>'Section PS_Attachment'!E47</f>
        <v>0</v>
      </c>
      <c r="F47" s="228">
        <f t="shared" si="0"/>
        <v>0</v>
      </c>
      <c r="G47" s="425">
        <f>'Section PS_Attachment'!F47</f>
        <v>0</v>
      </c>
      <c r="H47" s="426"/>
      <c r="I47" s="243">
        <f>'Section PS_Attachment'!H47</f>
        <v>0</v>
      </c>
      <c r="J47" s="243">
        <f>'Section PS_Attachment'!I47</f>
        <v>0</v>
      </c>
      <c r="K47" s="228">
        <f t="shared" si="1"/>
        <v>0</v>
      </c>
      <c r="L47" s="425">
        <f>'Section PS_Attachment'!J47</f>
        <v>0</v>
      </c>
      <c r="M47" s="426"/>
      <c r="N47" s="177">
        <f>'Section PS_Attachment'!L47</f>
        <v>0</v>
      </c>
      <c r="O47" s="177">
        <f>'Section PS_Attachment'!M47</f>
        <v>0</v>
      </c>
      <c r="P47" s="228">
        <f t="shared" si="2"/>
        <v>0</v>
      </c>
      <c r="Q47" s="545">
        <f>'Section PS_Attachment'!N47</f>
        <v>0</v>
      </c>
      <c r="R47" s="546"/>
      <c r="S47" s="243">
        <f>'Section PS_Attachment'!P47</f>
        <v>0</v>
      </c>
      <c r="T47" s="243">
        <f>'Section PS_Attachment'!Q47</f>
        <v>0</v>
      </c>
      <c r="U47" s="228">
        <f t="shared" si="3"/>
        <v>0</v>
      </c>
      <c r="V47" s="545">
        <f>'Section PS_Attachment'!R47</f>
        <v>0</v>
      </c>
      <c r="W47" s="546"/>
      <c r="X47" s="243">
        <f>'Section PS_Attachment'!T47</f>
        <v>0</v>
      </c>
      <c r="Y47" s="243">
        <f>'Section PS_Attachment'!U47</f>
        <v>0</v>
      </c>
      <c r="Z47" s="228">
        <f t="shared" si="4"/>
        <v>0</v>
      </c>
      <c r="AA47" s="425">
        <f>'Section PS_Attachment'!V47</f>
        <v>0</v>
      </c>
      <c r="AB47" s="426"/>
    </row>
    <row r="48" spans="1:29" ht="11.25" customHeight="1" x14ac:dyDescent="0.2">
      <c r="A48" s="72">
        <v>23</v>
      </c>
      <c r="B48" s="80">
        <f>'Section PS_Attachment'!B48</f>
        <v>0</v>
      </c>
      <c r="C48" s="134">
        <f>'Section PS_Attachment'!C48:C91</f>
        <v>0</v>
      </c>
      <c r="D48" s="242">
        <f>'Section PS_Attachment'!D48</f>
        <v>0</v>
      </c>
      <c r="E48" s="242">
        <f>'Section PS_Attachment'!E48</f>
        <v>0</v>
      </c>
      <c r="F48" s="228">
        <f t="shared" si="0"/>
        <v>0</v>
      </c>
      <c r="G48" s="425">
        <f>'Section PS_Attachment'!F48</f>
        <v>0</v>
      </c>
      <c r="H48" s="426"/>
      <c r="I48" s="243">
        <f>'Section PS_Attachment'!H48</f>
        <v>0</v>
      </c>
      <c r="J48" s="243">
        <f>'Section PS_Attachment'!I48</f>
        <v>0</v>
      </c>
      <c r="K48" s="228">
        <f t="shared" si="1"/>
        <v>0</v>
      </c>
      <c r="L48" s="425">
        <f>'Section PS_Attachment'!J48</f>
        <v>0</v>
      </c>
      <c r="M48" s="426"/>
      <c r="N48" s="177">
        <f>'Section PS_Attachment'!L48</f>
        <v>0</v>
      </c>
      <c r="O48" s="177">
        <f>'Section PS_Attachment'!M48</f>
        <v>0</v>
      </c>
      <c r="P48" s="228">
        <f t="shared" si="2"/>
        <v>0</v>
      </c>
      <c r="Q48" s="545">
        <f>'Section PS_Attachment'!N48</f>
        <v>0</v>
      </c>
      <c r="R48" s="546"/>
      <c r="S48" s="243">
        <f>'Section PS_Attachment'!P48</f>
        <v>0</v>
      </c>
      <c r="T48" s="243">
        <f>'Section PS_Attachment'!Q48</f>
        <v>0</v>
      </c>
      <c r="U48" s="228">
        <f t="shared" si="3"/>
        <v>0</v>
      </c>
      <c r="V48" s="545">
        <f>'Section PS_Attachment'!R48</f>
        <v>0</v>
      </c>
      <c r="W48" s="546"/>
      <c r="X48" s="243">
        <f>'Section PS_Attachment'!T48</f>
        <v>0</v>
      </c>
      <c r="Y48" s="243">
        <f>'Section PS_Attachment'!U48</f>
        <v>0</v>
      </c>
      <c r="Z48" s="228">
        <f t="shared" si="4"/>
        <v>0</v>
      </c>
      <c r="AA48" s="425">
        <f>'Section PS_Attachment'!V48</f>
        <v>0</v>
      </c>
      <c r="AB48" s="426"/>
    </row>
    <row r="49" spans="1:28" ht="11.25" customHeight="1" x14ac:dyDescent="0.2">
      <c r="A49" s="72">
        <v>24</v>
      </c>
      <c r="B49" s="80">
        <f>'Section PS_Attachment'!B49</f>
        <v>0</v>
      </c>
      <c r="C49" s="134">
        <f>'Section PS_Attachment'!C49:C92</f>
        <v>0</v>
      </c>
      <c r="D49" s="242">
        <f>'Section PS_Attachment'!D49</f>
        <v>0</v>
      </c>
      <c r="E49" s="242">
        <f>'Section PS_Attachment'!E49</f>
        <v>0</v>
      </c>
      <c r="F49" s="228">
        <f t="shared" si="0"/>
        <v>0</v>
      </c>
      <c r="G49" s="425">
        <f>'Section PS_Attachment'!F49</f>
        <v>0</v>
      </c>
      <c r="H49" s="426"/>
      <c r="I49" s="243">
        <f>'Section PS_Attachment'!H49</f>
        <v>0</v>
      </c>
      <c r="J49" s="243">
        <f>'Section PS_Attachment'!I49</f>
        <v>0</v>
      </c>
      <c r="K49" s="228">
        <f t="shared" si="1"/>
        <v>0</v>
      </c>
      <c r="L49" s="425">
        <f>'Section PS_Attachment'!J49</f>
        <v>0</v>
      </c>
      <c r="M49" s="426"/>
      <c r="N49" s="177">
        <f>'Section PS_Attachment'!L49</f>
        <v>0</v>
      </c>
      <c r="O49" s="177">
        <f>'Section PS_Attachment'!M49</f>
        <v>0</v>
      </c>
      <c r="P49" s="228">
        <f t="shared" si="2"/>
        <v>0</v>
      </c>
      <c r="Q49" s="545">
        <f>'Section PS_Attachment'!N49</f>
        <v>0</v>
      </c>
      <c r="R49" s="546"/>
      <c r="S49" s="243">
        <f>'Section PS_Attachment'!P49</f>
        <v>0</v>
      </c>
      <c r="T49" s="243">
        <f>'Section PS_Attachment'!Q49</f>
        <v>0</v>
      </c>
      <c r="U49" s="228">
        <f t="shared" si="3"/>
        <v>0</v>
      </c>
      <c r="V49" s="545">
        <f>'Section PS_Attachment'!R49</f>
        <v>0</v>
      </c>
      <c r="W49" s="546"/>
      <c r="X49" s="243">
        <f>'Section PS_Attachment'!T49</f>
        <v>0</v>
      </c>
      <c r="Y49" s="243">
        <f>'Section PS_Attachment'!U49</f>
        <v>0</v>
      </c>
      <c r="Z49" s="228">
        <f t="shared" si="4"/>
        <v>0</v>
      </c>
      <c r="AA49" s="425">
        <f>'Section PS_Attachment'!V49</f>
        <v>0</v>
      </c>
      <c r="AB49" s="426"/>
    </row>
    <row r="50" spans="1:28" ht="11.25" customHeight="1" x14ac:dyDescent="0.2">
      <c r="A50" s="72">
        <v>25</v>
      </c>
      <c r="B50" s="80">
        <f>'Section PS_Attachment'!B50</f>
        <v>0</v>
      </c>
      <c r="C50" s="134">
        <f>'Section PS_Attachment'!C50:C93</f>
        <v>0</v>
      </c>
      <c r="D50" s="242">
        <f>'Section PS_Attachment'!D50</f>
        <v>0</v>
      </c>
      <c r="E50" s="242">
        <f>'Section PS_Attachment'!E50</f>
        <v>0</v>
      </c>
      <c r="F50" s="228">
        <f t="shared" si="0"/>
        <v>0</v>
      </c>
      <c r="G50" s="425">
        <f>'Section PS_Attachment'!F50</f>
        <v>0</v>
      </c>
      <c r="H50" s="426"/>
      <c r="I50" s="243">
        <f>'Section PS_Attachment'!H50</f>
        <v>0</v>
      </c>
      <c r="J50" s="243">
        <f>'Section PS_Attachment'!I50</f>
        <v>0</v>
      </c>
      <c r="K50" s="228">
        <f t="shared" si="1"/>
        <v>0</v>
      </c>
      <c r="L50" s="425">
        <f>'Section PS_Attachment'!J50</f>
        <v>0</v>
      </c>
      <c r="M50" s="426"/>
      <c r="N50" s="177">
        <f>'Section PS_Attachment'!L50</f>
        <v>0</v>
      </c>
      <c r="O50" s="177">
        <f>'Section PS_Attachment'!M50</f>
        <v>0</v>
      </c>
      <c r="P50" s="228">
        <f t="shared" si="2"/>
        <v>0</v>
      </c>
      <c r="Q50" s="545">
        <f>'Section PS_Attachment'!N50</f>
        <v>0</v>
      </c>
      <c r="R50" s="546"/>
      <c r="S50" s="243">
        <f>'Section PS_Attachment'!P50</f>
        <v>0</v>
      </c>
      <c r="T50" s="243">
        <f>'Section PS_Attachment'!Q50</f>
        <v>0</v>
      </c>
      <c r="U50" s="228">
        <f t="shared" si="3"/>
        <v>0</v>
      </c>
      <c r="V50" s="545">
        <f>'Section PS_Attachment'!R50</f>
        <v>0</v>
      </c>
      <c r="W50" s="546"/>
      <c r="X50" s="243">
        <f>'Section PS_Attachment'!T50</f>
        <v>0</v>
      </c>
      <c r="Y50" s="243">
        <f>'Section PS_Attachment'!U50</f>
        <v>0</v>
      </c>
      <c r="Z50" s="228">
        <f t="shared" si="4"/>
        <v>0</v>
      </c>
      <c r="AA50" s="425">
        <f>'Section PS_Attachment'!V50</f>
        <v>0</v>
      </c>
      <c r="AB50" s="426"/>
    </row>
    <row r="51" spans="1:28" ht="11.25" customHeight="1" x14ac:dyDescent="0.2">
      <c r="A51" s="72">
        <v>26</v>
      </c>
      <c r="B51" s="80">
        <f>'Section PS_Attachment'!B51</f>
        <v>0</v>
      </c>
      <c r="C51" s="134">
        <f>'Section PS_Attachment'!C51:C94</f>
        <v>0</v>
      </c>
      <c r="D51" s="242">
        <f>'Section PS_Attachment'!D51</f>
        <v>0</v>
      </c>
      <c r="E51" s="242">
        <f>'Section PS_Attachment'!E51</f>
        <v>0</v>
      </c>
      <c r="F51" s="228">
        <f t="shared" si="0"/>
        <v>0</v>
      </c>
      <c r="G51" s="425">
        <f>'Section PS_Attachment'!F51</f>
        <v>0</v>
      </c>
      <c r="H51" s="426"/>
      <c r="I51" s="243">
        <f>'Section PS_Attachment'!H51</f>
        <v>0</v>
      </c>
      <c r="J51" s="243">
        <f>'Section PS_Attachment'!I51</f>
        <v>0</v>
      </c>
      <c r="K51" s="228">
        <f t="shared" si="1"/>
        <v>0</v>
      </c>
      <c r="L51" s="425">
        <f>'Section PS_Attachment'!J51</f>
        <v>0</v>
      </c>
      <c r="M51" s="426"/>
      <c r="N51" s="177">
        <f>'Section PS_Attachment'!L51</f>
        <v>0</v>
      </c>
      <c r="O51" s="177">
        <f>'Section PS_Attachment'!M51</f>
        <v>0</v>
      </c>
      <c r="P51" s="228">
        <f t="shared" si="2"/>
        <v>0</v>
      </c>
      <c r="Q51" s="545">
        <f>'Section PS_Attachment'!N51</f>
        <v>0</v>
      </c>
      <c r="R51" s="546"/>
      <c r="S51" s="243">
        <f>'Section PS_Attachment'!P51</f>
        <v>0</v>
      </c>
      <c r="T51" s="243">
        <f>'Section PS_Attachment'!Q51</f>
        <v>0</v>
      </c>
      <c r="U51" s="228">
        <f t="shared" si="3"/>
        <v>0</v>
      </c>
      <c r="V51" s="545">
        <f>'Section PS_Attachment'!R51</f>
        <v>0</v>
      </c>
      <c r="W51" s="546"/>
      <c r="X51" s="243">
        <f>'Section PS_Attachment'!T51</f>
        <v>0</v>
      </c>
      <c r="Y51" s="243">
        <f>'Section PS_Attachment'!U51</f>
        <v>0</v>
      </c>
      <c r="Z51" s="228">
        <f t="shared" si="4"/>
        <v>0</v>
      </c>
      <c r="AA51" s="425">
        <f>'Section PS_Attachment'!V51</f>
        <v>0</v>
      </c>
      <c r="AB51" s="426"/>
    </row>
    <row r="52" spans="1:28" ht="11.25" customHeight="1" x14ac:dyDescent="0.2">
      <c r="A52" s="72">
        <v>27</v>
      </c>
      <c r="B52" s="80">
        <f>'Section PS_Attachment'!B52</f>
        <v>0</v>
      </c>
      <c r="C52" s="134">
        <f>'Section PS_Attachment'!C52:C95</f>
        <v>0</v>
      </c>
      <c r="D52" s="242">
        <f>'Section PS_Attachment'!D52</f>
        <v>0</v>
      </c>
      <c r="E52" s="242">
        <f>'Section PS_Attachment'!E52</f>
        <v>0</v>
      </c>
      <c r="F52" s="228">
        <f t="shared" si="0"/>
        <v>0</v>
      </c>
      <c r="G52" s="425">
        <f>'Section PS_Attachment'!F52</f>
        <v>0</v>
      </c>
      <c r="H52" s="426"/>
      <c r="I52" s="243">
        <f>'Section PS_Attachment'!H52</f>
        <v>0</v>
      </c>
      <c r="J52" s="243">
        <f>'Section PS_Attachment'!I52</f>
        <v>0</v>
      </c>
      <c r="K52" s="228">
        <f t="shared" si="1"/>
        <v>0</v>
      </c>
      <c r="L52" s="425">
        <f>'Section PS_Attachment'!J52</f>
        <v>0</v>
      </c>
      <c r="M52" s="426"/>
      <c r="N52" s="177">
        <f>'Section PS_Attachment'!L52</f>
        <v>0</v>
      </c>
      <c r="O52" s="177">
        <f>'Section PS_Attachment'!M52</f>
        <v>0</v>
      </c>
      <c r="P52" s="228">
        <f t="shared" si="2"/>
        <v>0</v>
      </c>
      <c r="Q52" s="545">
        <f>'Section PS_Attachment'!N52</f>
        <v>0</v>
      </c>
      <c r="R52" s="546"/>
      <c r="S52" s="243">
        <f>'Section PS_Attachment'!P52</f>
        <v>0</v>
      </c>
      <c r="T52" s="243">
        <f>'Section PS_Attachment'!Q52</f>
        <v>0</v>
      </c>
      <c r="U52" s="228">
        <f t="shared" si="3"/>
        <v>0</v>
      </c>
      <c r="V52" s="545">
        <f>'Section PS_Attachment'!R52</f>
        <v>0</v>
      </c>
      <c r="W52" s="546"/>
      <c r="X52" s="243">
        <f>'Section PS_Attachment'!T52</f>
        <v>0</v>
      </c>
      <c r="Y52" s="243">
        <f>'Section PS_Attachment'!U52</f>
        <v>0</v>
      </c>
      <c r="Z52" s="228">
        <f t="shared" si="4"/>
        <v>0</v>
      </c>
      <c r="AA52" s="425">
        <f>'Section PS_Attachment'!V52</f>
        <v>0</v>
      </c>
      <c r="AB52" s="426"/>
    </row>
    <row r="53" spans="1:28" ht="11.25" customHeight="1" x14ac:dyDescent="0.2">
      <c r="A53" s="72">
        <v>28</v>
      </c>
      <c r="B53" s="80">
        <f>'Section PS_Attachment'!B53</f>
        <v>0</v>
      </c>
      <c r="C53" s="134">
        <f>'Section PS_Attachment'!C53:C96</f>
        <v>0</v>
      </c>
      <c r="D53" s="242">
        <f>'Section PS_Attachment'!D53</f>
        <v>0</v>
      </c>
      <c r="E53" s="242">
        <f>'Section PS_Attachment'!E53</f>
        <v>0</v>
      </c>
      <c r="F53" s="228">
        <f t="shared" si="0"/>
        <v>0</v>
      </c>
      <c r="G53" s="425">
        <f>'Section PS_Attachment'!F53</f>
        <v>0</v>
      </c>
      <c r="H53" s="426"/>
      <c r="I53" s="243">
        <f>'Section PS_Attachment'!H53</f>
        <v>0</v>
      </c>
      <c r="J53" s="243">
        <f>'Section PS_Attachment'!I53</f>
        <v>0</v>
      </c>
      <c r="K53" s="228">
        <f t="shared" si="1"/>
        <v>0</v>
      </c>
      <c r="L53" s="425">
        <f>'Section PS_Attachment'!J53</f>
        <v>0</v>
      </c>
      <c r="M53" s="426"/>
      <c r="N53" s="177">
        <f>'Section PS_Attachment'!L53</f>
        <v>0</v>
      </c>
      <c r="O53" s="177">
        <f>'Section PS_Attachment'!M53</f>
        <v>0</v>
      </c>
      <c r="P53" s="228">
        <f t="shared" si="2"/>
        <v>0</v>
      </c>
      <c r="Q53" s="545">
        <f>'Section PS_Attachment'!N53</f>
        <v>0</v>
      </c>
      <c r="R53" s="546"/>
      <c r="S53" s="243">
        <f>'Section PS_Attachment'!P53</f>
        <v>0</v>
      </c>
      <c r="T53" s="243">
        <f>'Section PS_Attachment'!Q53</f>
        <v>0</v>
      </c>
      <c r="U53" s="228">
        <f t="shared" si="3"/>
        <v>0</v>
      </c>
      <c r="V53" s="545">
        <f>'Section PS_Attachment'!R53</f>
        <v>0</v>
      </c>
      <c r="W53" s="546"/>
      <c r="X53" s="243">
        <f>'Section PS_Attachment'!T53</f>
        <v>0</v>
      </c>
      <c r="Y53" s="243">
        <f>'Section PS_Attachment'!U53</f>
        <v>0</v>
      </c>
      <c r="Z53" s="228">
        <f t="shared" si="4"/>
        <v>0</v>
      </c>
      <c r="AA53" s="425">
        <f>'Section PS_Attachment'!V53</f>
        <v>0</v>
      </c>
      <c r="AB53" s="426"/>
    </row>
    <row r="54" spans="1:28" ht="11.25" customHeight="1" x14ac:dyDescent="0.2">
      <c r="A54" s="72">
        <v>29</v>
      </c>
      <c r="B54" s="80">
        <f>'Section PS_Attachment'!B54</f>
        <v>0</v>
      </c>
      <c r="C54" s="134">
        <f>'Section PS_Attachment'!C54:C97</f>
        <v>0</v>
      </c>
      <c r="D54" s="242">
        <f>'Section PS_Attachment'!D54</f>
        <v>0</v>
      </c>
      <c r="E54" s="242">
        <f>'Section PS_Attachment'!E54</f>
        <v>0</v>
      </c>
      <c r="F54" s="228">
        <f t="shared" si="0"/>
        <v>0</v>
      </c>
      <c r="G54" s="425">
        <f>'Section PS_Attachment'!F54</f>
        <v>0</v>
      </c>
      <c r="H54" s="426"/>
      <c r="I54" s="243">
        <f>'Section PS_Attachment'!H54</f>
        <v>0</v>
      </c>
      <c r="J54" s="243">
        <f>'Section PS_Attachment'!I54</f>
        <v>0</v>
      </c>
      <c r="K54" s="228">
        <f t="shared" si="1"/>
        <v>0</v>
      </c>
      <c r="L54" s="425">
        <f>'Section PS_Attachment'!J54</f>
        <v>0</v>
      </c>
      <c r="M54" s="426"/>
      <c r="N54" s="177">
        <f>'Section PS_Attachment'!L54</f>
        <v>0</v>
      </c>
      <c r="O54" s="177">
        <f>'Section PS_Attachment'!M54</f>
        <v>0</v>
      </c>
      <c r="P54" s="228">
        <f t="shared" si="2"/>
        <v>0</v>
      </c>
      <c r="Q54" s="545">
        <f>'Section PS_Attachment'!N54</f>
        <v>0</v>
      </c>
      <c r="R54" s="546"/>
      <c r="S54" s="243">
        <f>'Section PS_Attachment'!P54</f>
        <v>0</v>
      </c>
      <c r="T54" s="243">
        <f>'Section PS_Attachment'!Q54</f>
        <v>0</v>
      </c>
      <c r="U54" s="228">
        <f t="shared" si="3"/>
        <v>0</v>
      </c>
      <c r="V54" s="545">
        <f>'Section PS_Attachment'!R54</f>
        <v>0</v>
      </c>
      <c r="W54" s="546"/>
      <c r="X54" s="243">
        <f>'Section PS_Attachment'!T54</f>
        <v>0</v>
      </c>
      <c r="Y54" s="243">
        <f>'Section PS_Attachment'!U54</f>
        <v>0</v>
      </c>
      <c r="Z54" s="228">
        <f t="shared" si="4"/>
        <v>0</v>
      </c>
      <c r="AA54" s="425">
        <f>'Section PS_Attachment'!V54</f>
        <v>0</v>
      </c>
      <c r="AB54" s="426"/>
    </row>
    <row r="55" spans="1:28" ht="11.25" customHeight="1" x14ac:dyDescent="0.2">
      <c r="A55" s="72">
        <v>30</v>
      </c>
      <c r="B55" s="80">
        <f>'Section PS_Attachment'!B55</f>
        <v>0</v>
      </c>
      <c r="C55" s="134">
        <f>'Section PS_Attachment'!C55:C98</f>
        <v>0</v>
      </c>
      <c r="D55" s="242">
        <f>'Section PS_Attachment'!D55</f>
        <v>0</v>
      </c>
      <c r="E55" s="242">
        <f>'Section PS_Attachment'!E55</f>
        <v>0</v>
      </c>
      <c r="F55" s="228">
        <f t="shared" si="0"/>
        <v>0</v>
      </c>
      <c r="G55" s="425">
        <f>'Section PS_Attachment'!F55</f>
        <v>0</v>
      </c>
      <c r="H55" s="426"/>
      <c r="I55" s="243">
        <f>'Section PS_Attachment'!H55</f>
        <v>0</v>
      </c>
      <c r="J55" s="243">
        <f>'Section PS_Attachment'!I55</f>
        <v>0</v>
      </c>
      <c r="K55" s="228">
        <f t="shared" si="1"/>
        <v>0</v>
      </c>
      <c r="L55" s="425">
        <f>'Section PS_Attachment'!J55</f>
        <v>0</v>
      </c>
      <c r="M55" s="426"/>
      <c r="N55" s="177">
        <f>'Section PS_Attachment'!L55</f>
        <v>0</v>
      </c>
      <c r="O55" s="177">
        <f>'Section PS_Attachment'!M55</f>
        <v>0</v>
      </c>
      <c r="P55" s="228">
        <f t="shared" si="2"/>
        <v>0</v>
      </c>
      <c r="Q55" s="545">
        <f>'Section PS_Attachment'!N55</f>
        <v>0</v>
      </c>
      <c r="R55" s="546"/>
      <c r="S55" s="243">
        <f>'Section PS_Attachment'!P55</f>
        <v>0</v>
      </c>
      <c r="T55" s="243">
        <f>'Section PS_Attachment'!Q55</f>
        <v>0</v>
      </c>
      <c r="U55" s="228">
        <f t="shared" si="3"/>
        <v>0</v>
      </c>
      <c r="V55" s="545">
        <f>'Section PS_Attachment'!R55</f>
        <v>0</v>
      </c>
      <c r="W55" s="546"/>
      <c r="X55" s="243">
        <f>'Section PS_Attachment'!T55</f>
        <v>0</v>
      </c>
      <c r="Y55" s="243">
        <f>'Section PS_Attachment'!U55</f>
        <v>0</v>
      </c>
      <c r="Z55" s="228">
        <f t="shared" si="4"/>
        <v>0</v>
      </c>
      <c r="AA55" s="425">
        <f>'Section PS_Attachment'!V55</f>
        <v>0</v>
      </c>
      <c r="AB55" s="426"/>
    </row>
    <row r="56" spans="1:28" ht="11.25" customHeight="1" x14ac:dyDescent="0.2">
      <c r="A56" s="72">
        <v>31</v>
      </c>
      <c r="B56" s="80">
        <f>'Section PS_Attachment'!B56</f>
        <v>0</v>
      </c>
      <c r="C56" s="134">
        <f>'Section PS_Attachment'!C56:C99</f>
        <v>0</v>
      </c>
      <c r="D56" s="242">
        <f>'Section PS_Attachment'!D56</f>
        <v>0</v>
      </c>
      <c r="E56" s="242">
        <f>'Section PS_Attachment'!E56</f>
        <v>0</v>
      </c>
      <c r="F56" s="228">
        <f t="shared" si="0"/>
        <v>0</v>
      </c>
      <c r="G56" s="425">
        <f>'Section PS_Attachment'!F56</f>
        <v>0</v>
      </c>
      <c r="H56" s="426"/>
      <c r="I56" s="243">
        <f>'Section PS_Attachment'!H56</f>
        <v>0</v>
      </c>
      <c r="J56" s="243">
        <f>'Section PS_Attachment'!I56</f>
        <v>0</v>
      </c>
      <c r="K56" s="228">
        <f t="shared" si="1"/>
        <v>0</v>
      </c>
      <c r="L56" s="425">
        <f>'Section PS_Attachment'!J56</f>
        <v>0</v>
      </c>
      <c r="M56" s="426"/>
      <c r="N56" s="177">
        <f>'Section PS_Attachment'!L56</f>
        <v>0</v>
      </c>
      <c r="O56" s="177">
        <f>'Section PS_Attachment'!M56</f>
        <v>0</v>
      </c>
      <c r="P56" s="228">
        <f t="shared" si="2"/>
        <v>0</v>
      </c>
      <c r="Q56" s="545">
        <f>'Section PS_Attachment'!N56</f>
        <v>0</v>
      </c>
      <c r="R56" s="546"/>
      <c r="S56" s="243">
        <f>'Section PS_Attachment'!P56</f>
        <v>0</v>
      </c>
      <c r="T56" s="243">
        <f>'Section PS_Attachment'!Q56</f>
        <v>0</v>
      </c>
      <c r="U56" s="228">
        <f t="shared" si="3"/>
        <v>0</v>
      </c>
      <c r="V56" s="545">
        <f>'Section PS_Attachment'!R56</f>
        <v>0</v>
      </c>
      <c r="W56" s="546"/>
      <c r="X56" s="243">
        <f>'Section PS_Attachment'!T56</f>
        <v>0</v>
      </c>
      <c r="Y56" s="243">
        <f>'Section PS_Attachment'!U56</f>
        <v>0</v>
      </c>
      <c r="Z56" s="228">
        <f t="shared" si="4"/>
        <v>0</v>
      </c>
      <c r="AA56" s="425">
        <f>'Section PS_Attachment'!V56</f>
        <v>0</v>
      </c>
      <c r="AB56" s="426"/>
    </row>
    <row r="57" spans="1:28" ht="11.25" customHeight="1" x14ac:dyDescent="0.2">
      <c r="A57" s="72">
        <v>32</v>
      </c>
      <c r="B57" s="80">
        <f>'Section PS_Attachment'!B57</f>
        <v>0</v>
      </c>
      <c r="C57" s="134">
        <f>'Section PS_Attachment'!C57:C100</f>
        <v>0</v>
      </c>
      <c r="D57" s="242">
        <f>'Section PS_Attachment'!D57</f>
        <v>0</v>
      </c>
      <c r="E57" s="242">
        <f>'Section PS_Attachment'!E57</f>
        <v>0</v>
      </c>
      <c r="F57" s="228">
        <f t="shared" si="0"/>
        <v>0</v>
      </c>
      <c r="G57" s="425">
        <f>'Section PS_Attachment'!F57</f>
        <v>0</v>
      </c>
      <c r="H57" s="426"/>
      <c r="I57" s="243">
        <f>'Section PS_Attachment'!H57</f>
        <v>0</v>
      </c>
      <c r="J57" s="243">
        <f>'Section PS_Attachment'!I57</f>
        <v>0</v>
      </c>
      <c r="K57" s="228">
        <f t="shared" si="1"/>
        <v>0</v>
      </c>
      <c r="L57" s="425">
        <f>'Section PS_Attachment'!J57</f>
        <v>0</v>
      </c>
      <c r="M57" s="426"/>
      <c r="N57" s="177">
        <f>'Section PS_Attachment'!L57</f>
        <v>0</v>
      </c>
      <c r="O57" s="177">
        <f>'Section PS_Attachment'!M57</f>
        <v>0</v>
      </c>
      <c r="P57" s="228">
        <f t="shared" si="2"/>
        <v>0</v>
      </c>
      <c r="Q57" s="545">
        <f>'Section PS_Attachment'!N57</f>
        <v>0</v>
      </c>
      <c r="R57" s="546"/>
      <c r="S57" s="243">
        <f>'Section PS_Attachment'!P57</f>
        <v>0</v>
      </c>
      <c r="T57" s="243">
        <f>'Section PS_Attachment'!Q57</f>
        <v>0</v>
      </c>
      <c r="U57" s="228">
        <f t="shared" si="3"/>
        <v>0</v>
      </c>
      <c r="V57" s="545">
        <f>'Section PS_Attachment'!R57</f>
        <v>0</v>
      </c>
      <c r="W57" s="546"/>
      <c r="X57" s="243">
        <f>'Section PS_Attachment'!T57</f>
        <v>0</v>
      </c>
      <c r="Y57" s="243">
        <f>'Section PS_Attachment'!U57</f>
        <v>0</v>
      </c>
      <c r="Z57" s="228">
        <f t="shared" si="4"/>
        <v>0</v>
      </c>
      <c r="AA57" s="425">
        <f>'Section PS_Attachment'!V57</f>
        <v>0</v>
      </c>
      <c r="AB57" s="426"/>
    </row>
    <row r="58" spans="1:28" ht="11.25" customHeight="1" x14ac:dyDescent="0.2">
      <c r="A58" s="72">
        <v>33</v>
      </c>
      <c r="B58" s="80">
        <f>'Section PS_Attachment'!B58</f>
        <v>0</v>
      </c>
      <c r="C58" s="134">
        <f>'Section PS_Attachment'!C58:C101</f>
        <v>0</v>
      </c>
      <c r="D58" s="242">
        <f>'Section PS_Attachment'!D58</f>
        <v>0</v>
      </c>
      <c r="E58" s="242">
        <f>'Section PS_Attachment'!E58</f>
        <v>0</v>
      </c>
      <c r="F58" s="228">
        <f t="shared" si="0"/>
        <v>0</v>
      </c>
      <c r="G58" s="425">
        <f>'Section PS_Attachment'!F58</f>
        <v>0</v>
      </c>
      <c r="H58" s="426"/>
      <c r="I58" s="243">
        <f>'Section PS_Attachment'!H58</f>
        <v>0</v>
      </c>
      <c r="J58" s="243">
        <f>'Section PS_Attachment'!I58</f>
        <v>0</v>
      </c>
      <c r="K58" s="228">
        <f t="shared" si="1"/>
        <v>0</v>
      </c>
      <c r="L58" s="425">
        <f>'Section PS_Attachment'!J58</f>
        <v>0</v>
      </c>
      <c r="M58" s="426"/>
      <c r="N58" s="177">
        <f>'Section PS_Attachment'!L58</f>
        <v>0</v>
      </c>
      <c r="O58" s="177">
        <f>'Section PS_Attachment'!M58</f>
        <v>0</v>
      </c>
      <c r="P58" s="228">
        <f t="shared" si="2"/>
        <v>0</v>
      </c>
      <c r="Q58" s="545">
        <f>'Section PS_Attachment'!N58</f>
        <v>0</v>
      </c>
      <c r="R58" s="546"/>
      <c r="S58" s="243">
        <f>'Section PS_Attachment'!P58</f>
        <v>0</v>
      </c>
      <c r="T58" s="243">
        <f>'Section PS_Attachment'!Q58</f>
        <v>0</v>
      </c>
      <c r="U58" s="228">
        <f t="shared" si="3"/>
        <v>0</v>
      </c>
      <c r="V58" s="545">
        <f>'Section PS_Attachment'!R58</f>
        <v>0</v>
      </c>
      <c r="W58" s="546"/>
      <c r="X58" s="243">
        <f>'Section PS_Attachment'!T58</f>
        <v>0</v>
      </c>
      <c r="Y58" s="243">
        <f>'Section PS_Attachment'!U58</f>
        <v>0</v>
      </c>
      <c r="Z58" s="228">
        <f t="shared" si="4"/>
        <v>0</v>
      </c>
      <c r="AA58" s="425">
        <f>'Section PS_Attachment'!V58</f>
        <v>0</v>
      </c>
      <c r="AB58" s="426"/>
    </row>
    <row r="59" spans="1:28" ht="11.25" customHeight="1" x14ac:dyDescent="0.2">
      <c r="A59" s="72">
        <v>34</v>
      </c>
      <c r="B59" s="80">
        <f>'Section PS_Attachment'!B59</f>
        <v>0</v>
      </c>
      <c r="C59" s="134">
        <f>'Section PS_Attachment'!C59:C102</f>
        <v>0</v>
      </c>
      <c r="D59" s="242">
        <f>'Section PS_Attachment'!D59</f>
        <v>0</v>
      </c>
      <c r="E59" s="242">
        <f>'Section PS_Attachment'!E59</f>
        <v>0</v>
      </c>
      <c r="F59" s="228">
        <f t="shared" si="0"/>
        <v>0</v>
      </c>
      <c r="G59" s="425">
        <f>'Section PS_Attachment'!F59</f>
        <v>0</v>
      </c>
      <c r="H59" s="426"/>
      <c r="I59" s="243">
        <f>'Section PS_Attachment'!H59</f>
        <v>0</v>
      </c>
      <c r="J59" s="243">
        <f>'Section PS_Attachment'!I59</f>
        <v>0</v>
      </c>
      <c r="K59" s="228">
        <f t="shared" si="1"/>
        <v>0</v>
      </c>
      <c r="L59" s="425">
        <f>'Section PS_Attachment'!J59</f>
        <v>0</v>
      </c>
      <c r="M59" s="426"/>
      <c r="N59" s="177">
        <f>'Section PS_Attachment'!L59</f>
        <v>0</v>
      </c>
      <c r="O59" s="177">
        <f>'Section PS_Attachment'!M59</f>
        <v>0</v>
      </c>
      <c r="P59" s="228">
        <f t="shared" si="2"/>
        <v>0</v>
      </c>
      <c r="Q59" s="545">
        <f>'Section PS_Attachment'!N59</f>
        <v>0</v>
      </c>
      <c r="R59" s="546"/>
      <c r="S59" s="243">
        <f>'Section PS_Attachment'!P59</f>
        <v>0</v>
      </c>
      <c r="T59" s="243">
        <f>'Section PS_Attachment'!Q59</f>
        <v>0</v>
      </c>
      <c r="U59" s="228">
        <f t="shared" si="3"/>
        <v>0</v>
      </c>
      <c r="V59" s="545">
        <f>'Section PS_Attachment'!R59</f>
        <v>0</v>
      </c>
      <c r="W59" s="546"/>
      <c r="X59" s="243">
        <f>'Section PS_Attachment'!T59</f>
        <v>0</v>
      </c>
      <c r="Y59" s="243">
        <f>'Section PS_Attachment'!U59</f>
        <v>0</v>
      </c>
      <c r="Z59" s="228">
        <f t="shared" si="4"/>
        <v>0</v>
      </c>
      <c r="AA59" s="425">
        <f>'Section PS_Attachment'!V59</f>
        <v>0</v>
      </c>
      <c r="AB59" s="426"/>
    </row>
    <row r="60" spans="1:28" ht="11.25" customHeight="1" x14ac:dyDescent="0.2">
      <c r="A60" s="72">
        <v>35</v>
      </c>
      <c r="B60" s="80">
        <f>'Section PS_Attachment'!B60</f>
        <v>0</v>
      </c>
      <c r="C60" s="134">
        <f>'Section PS_Attachment'!C60:C103</f>
        <v>0</v>
      </c>
      <c r="D60" s="242">
        <f>'Section PS_Attachment'!D60</f>
        <v>0</v>
      </c>
      <c r="E60" s="242">
        <f>'Section PS_Attachment'!E60</f>
        <v>0</v>
      </c>
      <c r="F60" s="228">
        <f t="shared" si="0"/>
        <v>0</v>
      </c>
      <c r="G60" s="425">
        <f>'Section PS_Attachment'!F60</f>
        <v>0</v>
      </c>
      <c r="H60" s="426"/>
      <c r="I60" s="243">
        <f>'Section PS_Attachment'!H60</f>
        <v>0</v>
      </c>
      <c r="J60" s="243">
        <f>'Section PS_Attachment'!I60</f>
        <v>0</v>
      </c>
      <c r="K60" s="228">
        <f t="shared" si="1"/>
        <v>0</v>
      </c>
      <c r="L60" s="425">
        <f>'Section PS_Attachment'!J60</f>
        <v>0</v>
      </c>
      <c r="M60" s="426"/>
      <c r="N60" s="177">
        <f>'Section PS_Attachment'!L60</f>
        <v>0</v>
      </c>
      <c r="O60" s="177">
        <f>'Section PS_Attachment'!M60</f>
        <v>0</v>
      </c>
      <c r="P60" s="228">
        <f t="shared" si="2"/>
        <v>0</v>
      </c>
      <c r="Q60" s="545">
        <f>'Section PS_Attachment'!N60</f>
        <v>0</v>
      </c>
      <c r="R60" s="546"/>
      <c r="S60" s="243">
        <f>'Section PS_Attachment'!P60</f>
        <v>0</v>
      </c>
      <c r="T60" s="243">
        <f>'Section PS_Attachment'!Q60</f>
        <v>0</v>
      </c>
      <c r="U60" s="228">
        <f t="shared" si="3"/>
        <v>0</v>
      </c>
      <c r="V60" s="545">
        <f>'Section PS_Attachment'!R60</f>
        <v>0</v>
      </c>
      <c r="W60" s="546"/>
      <c r="X60" s="243">
        <f>'Section PS_Attachment'!T60</f>
        <v>0</v>
      </c>
      <c r="Y60" s="243">
        <f>'Section PS_Attachment'!U60</f>
        <v>0</v>
      </c>
      <c r="Z60" s="228">
        <f t="shared" si="4"/>
        <v>0</v>
      </c>
      <c r="AA60" s="425">
        <f>'Section PS_Attachment'!V60</f>
        <v>0</v>
      </c>
      <c r="AB60" s="426"/>
    </row>
    <row r="61" spans="1:28" ht="11.25" customHeight="1" x14ac:dyDescent="0.2">
      <c r="A61" s="72">
        <v>36</v>
      </c>
      <c r="B61" s="80">
        <f>'Section PS_Attachment'!B61</f>
        <v>0</v>
      </c>
      <c r="C61" s="134">
        <f>'Section PS_Attachment'!C61:C104</f>
        <v>0</v>
      </c>
      <c r="D61" s="242">
        <f>'Section PS_Attachment'!D61</f>
        <v>0</v>
      </c>
      <c r="E61" s="242">
        <f>'Section PS_Attachment'!E61</f>
        <v>0</v>
      </c>
      <c r="F61" s="228">
        <f t="shared" si="0"/>
        <v>0</v>
      </c>
      <c r="G61" s="425">
        <f>'Section PS_Attachment'!F61</f>
        <v>0</v>
      </c>
      <c r="H61" s="426"/>
      <c r="I61" s="243">
        <f>'Section PS_Attachment'!H61</f>
        <v>0</v>
      </c>
      <c r="J61" s="243">
        <f>'Section PS_Attachment'!I61</f>
        <v>0</v>
      </c>
      <c r="K61" s="228">
        <f t="shared" si="1"/>
        <v>0</v>
      </c>
      <c r="L61" s="425">
        <f>'Section PS_Attachment'!J61</f>
        <v>0</v>
      </c>
      <c r="M61" s="426"/>
      <c r="N61" s="177">
        <f>'Section PS_Attachment'!L61</f>
        <v>0</v>
      </c>
      <c r="O61" s="177">
        <f>'Section PS_Attachment'!M61</f>
        <v>0</v>
      </c>
      <c r="P61" s="228">
        <f t="shared" si="2"/>
        <v>0</v>
      </c>
      <c r="Q61" s="545">
        <f>'Section PS_Attachment'!N61</f>
        <v>0</v>
      </c>
      <c r="R61" s="546"/>
      <c r="S61" s="243">
        <f>'Section PS_Attachment'!P61</f>
        <v>0</v>
      </c>
      <c r="T61" s="243">
        <f>'Section PS_Attachment'!Q61</f>
        <v>0</v>
      </c>
      <c r="U61" s="228">
        <f t="shared" si="3"/>
        <v>0</v>
      </c>
      <c r="V61" s="545">
        <f>'Section PS_Attachment'!R61</f>
        <v>0</v>
      </c>
      <c r="W61" s="546"/>
      <c r="X61" s="243">
        <f>'Section PS_Attachment'!T61</f>
        <v>0</v>
      </c>
      <c r="Y61" s="243">
        <f>'Section PS_Attachment'!U61</f>
        <v>0</v>
      </c>
      <c r="Z61" s="228">
        <f t="shared" si="4"/>
        <v>0</v>
      </c>
      <c r="AA61" s="425">
        <f>'Section PS_Attachment'!V61</f>
        <v>0</v>
      </c>
      <c r="AB61" s="426"/>
    </row>
    <row r="62" spans="1:28" ht="11.25" customHeight="1" x14ac:dyDescent="0.2">
      <c r="A62" s="72">
        <v>37</v>
      </c>
      <c r="B62" s="80">
        <f>'Section PS_Attachment'!B62</f>
        <v>0</v>
      </c>
      <c r="C62" s="134">
        <f>'Section PS_Attachment'!C62:C105</f>
        <v>0</v>
      </c>
      <c r="D62" s="242">
        <f>'Section PS_Attachment'!D62</f>
        <v>0</v>
      </c>
      <c r="E62" s="242">
        <f>'Section PS_Attachment'!E62</f>
        <v>0</v>
      </c>
      <c r="F62" s="228">
        <f t="shared" si="0"/>
        <v>0</v>
      </c>
      <c r="G62" s="425">
        <f>'Section PS_Attachment'!F62</f>
        <v>0</v>
      </c>
      <c r="H62" s="426"/>
      <c r="I62" s="243">
        <f>'Section PS_Attachment'!H62</f>
        <v>0</v>
      </c>
      <c r="J62" s="243">
        <f>'Section PS_Attachment'!I62</f>
        <v>0</v>
      </c>
      <c r="K62" s="228">
        <f t="shared" si="1"/>
        <v>0</v>
      </c>
      <c r="L62" s="425">
        <f>'Section PS_Attachment'!J62</f>
        <v>0</v>
      </c>
      <c r="M62" s="426"/>
      <c r="N62" s="177">
        <f>'Section PS_Attachment'!L62</f>
        <v>0</v>
      </c>
      <c r="O62" s="177">
        <f>'Section PS_Attachment'!M62</f>
        <v>0</v>
      </c>
      <c r="P62" s="228">
        <f t="shared" si="2"/>
        <v>0</v>
      </c>
      <c r="Q62" s="545">
        <f>'Section PS_Attachment'!N62</f>
        <v>0</v>
      </c>
      <c r="R62" s="546"/>
      <c r="S62" s="243">
        <f>'Section PS_Attachment'!P62</f>
        <v>0</v>
      </c>
      <c r="T62" s="243">
        <f>'Section PS_Attachment'!Q62</f>
        <v>0</v>
      </c>
      <c r="U62" s="228">
        <f t="shared" si="3"/>
        <v>0</v>
      </c>
      <c r="V62" s="545">
        <f>'Section PS_Attachment'!R62</f>
        <v>0</v>
      </c>
      <c r="W62" s="546"/>
      <c r="X62" s="243">
        <f>'Section PS_Attachment'!T62</f>
        <v>0</v>
      </c>
      <c r="Y62" s="243">
        <f>'Section PS_Attachment'!U62</f>
        <v>0</v>
      </c>
      <c r="Z62" s="228">
        <f t="shared" si="4"/>
        <v>0</v>
      </c>
      <c r="AA62" s="425">
        <f>'Section PS_Attachment'!V62</f>
        <v>0</v>
      </c>
      <c r="AB62" s="426"/>
    </row>
    <row r="63" spans="1:28" ht="11.25" customHeight="1" x14ac:dyDescent="0.2">
      <c r="A63" s="72">
        <v>38</v>
      </c>
      <c r="B63" s="80">
        <f>'Section PS_Attachment'!B63</f>
        <v>0</v>
      </c>
      <c r="C63" s="134">
        <f>'Section PS_Attachment'!C63:C106</f>
        <v>0</v>
      </c>
      <c r="D63" s="242">
        <f>'Section PS_Attachment'!D63</f>
        <v>0</v>
      </c>
      <c r="E63" s="242">
        <f>'Section PS_Attachment'!E63</f>
        <v>0</v>
      </c>
      <c r="F63" s="228">
        <f t="shared" si="0"/>
        <v>0</v>
      </c>
      <c r="G63" s="425">
        <f>'Section PS_Attachment'!F63</f>
        <v>0</v>
      </c>
      <c r="H63" s="426"/>
      <c r="I63" s="243">
        <f>'Section PS_Attachment'!H63</f>
        <v>0</v>
      </c>
      <c r="J63" s="243">
        <f>'Section PS_Attachment'!I63</f>
        <v>0</v>
      </c>
      <c r="K63" s="228">
        <f t="shared" si="1"/>
        <v>0</v>
      </c>
      <c r="L63" s="425">
        <f>'Section PS_Attachment'!J63</f>
        <v>0</v>
      </c>
      <c r="M63" s="426"/>
      <c r="N63" s="177">
        <f>'Section PS_Attachment'!L63</f>
        <v>0</v>
      </c>
      <c r="O63" s="177">
        <f>'Section PS_Attachment'!M63</f>
        <v>0</v>
      </c>
      <c r="P63" s="228">
        <f t="shared" si="2"/>
        <v>0</v>
      </c>
      <c r="Q63" s="545">
        <f>'Section PS_Attachment'!N63</f>
        <v>0</v>
      </c>
      <c r="R63" s="546"/>
      <c r="S63" s="243">
        <f>'Section PS_Attachment'!P63</f>
        <v>0</v>
      </c>
      <c r="T63" s="243">
        <f>'Section PS_Attachment'!Q63</f>
        <v>0</v>
      </c>
      <c r="U63" s="228">
        <f t="shared" si="3"/>
        <v>0</v>
      </c>
      <c r="V63" s="545">
        <f>'Section PS_Attachment'!R63</f>
        <v>0</v>
      </c>
      <c r="W63" s="546"/>
      <c r="X63" s="243">
        <f>'Section PS_Attachment'!T63</f>
        <v>0</v>
      </c>
      <c r="Y63" s="243">
        <f>'Section PS_Attachment'!U63</f>
        <v>0</v>
      </c>
      <c r="Z63" s="228">
        <f t="shared" si="4"/>
        <v>0</v>
      </c>
      <c r="AA63" s="425">
        <f>'Section PS_Attachment'!V63</f>
        <v>0</v>
      </c>
      <c r="AB63" s="426"/>
    </row>
    <row r="64" spans="1:28" ht="11.25" customHeight="1" x14ac:dyDescent="0.2">
      <c r="A64" s="72">
        <v>39</v>
      </c>
      <c r="B64" s="80">
        <f>'Section PS_Attachment'!B64</f>
        <v>0</v>
      </c>
      <c r="C64" s="134">
        <f>'Section PS_Attachment'!C64:C107</f>
        <v>0</v>
      </c>
      <c r="D64" s="242">
        <f>'Section PS_Attachment'!D64</f>
        <v>0</v>
      </c>
      <c r="E64" s="242">
        <f>'Section PS_Attachment'!E64</f>
        <v>0</v>
      </c>
      <c r="F64" s="228">
        <f t="shared" si="0"/>
        <v>0</v>
      </c>
      <c r="G64" s="425">
        <f>'Section PS_Attachment'!F64</f>
        <v>0</v>
      </c>
      <c r="H64" s="426"/>
      <c r="I64" s="243">
        <f>'Section PS_Attachment'!H64</f>
        <v>0</v>
      </c>
      <c r="J64" s="243">
        <f>'Section PS_Attachment'!I64</f>
        <v>0</v>
      </c>
      <c r="K64" s="228">
        <f t="shared" si="1"/>
        <v>0</v>
      </c>
      <c r="L64" s="425">
        <f>'Section PS_Attachment'!J64</f>
        <v>0</v>
      </c>
      <c r="M64" s="426"/>
      <c r="N64" s="177">
        <f>'Section PS_Attachment'!L64</f>
        <v>0</v>
      </c>
      <c r="O64" s="177">
        <f>'Section PS_Attachment'!M64</f>
        <v>0</v>
      </c>
      <c r="P64" s="228">
        <f t="shared" si="2"/>
        <v>0</v>
      </c>
      <c r="Q64" s="545">
        <f>'Section PS_Attachment'!N64</f>
        <v>0</v>
      </c>
      <c r="R64" s="546"/>
      <c r="S64" s="243">
        <f>'Section PS_Attachment'!P64</f>
        <v>0</v>
      </c>
      <c r="T64" s="243">
        <f>'Section PS_Attachment'!Q64</f>
        <v>0</v>
      </c>
      <c r="U64" s="228">
        <f t="shared" si="3"/>
        <v>0</v>
      </c>
      <c r="V64" s="545">
        <f>'Section PS_Attachment'!R64</f>
        <v>0</v>
      </c>
      <c r="W64" s="546"/>
      <c r="X64" s="243">
        <f>'Section PS_Attachment'!T64</f>
        <v>0</v>
      </c>
      <c r="Y64" s="243">
        <f>'Section PS_Attachment'!U64</f>
        <v>0</v>
      </c>
      <c r="Z64" s="228">
        <f t="shared" si="4"/>
        <v>0</v>
      </c>
      <c r="AA64" s="425">
        <f>'Section PS_Attachment'!V64</f>
        <v>0</v>
      </c>
      <c r="AB64" s="426"/>
    </row>
    <row r="65" spans="1:28" ht="11.25" customHeight="1" x14ac:dyDescent="0.2">
      <c r="A65" s="72">
        <v>40</v>
      </c>
      <c r="B65" s="80">
        <f>'Section PS_Attachment'!B65</f>
        <v>0</v>
      </c>
      <c r="C65" s="134">
        <f>'Section PS_Attachment'!C65:C108</f>
        <v>0</v>
      </c>
      <c r="D65" s="242">
        <f>'Section PS_Attachment'!D65</f>
        <v>0</v>
      </c>
      <c r="E65" s="242">
        <f>'Section PS_Attachment'!E65</f>
        <v>0</v>
      </c>
      <c r="F65" s="228">
        <f t="shared" si="0"/>
        <v>0</v>
      </c>
      <c r="G65" s="425">
        <f>'Section PS_Attachment'!F65</f>
        <v>0</v>
      </c>
      <c r="H65" s="426"/>
      <c r="I65" s="243">
        <f>'Section PS_Attachment'!H65</f>
        <v>0</v>
      </c>
      <c r="J65" s="243">
        <f>'Section PS_Attachment'!I65</f>
        <v>0</v>
      </c>
      <c r="K65" s="228">
        <f t="shared" si="1"/>
        <v>0</v>
      </c>
      <c r="L65" s="425">
        <f>'Section PS_Attachment'!J65</f>
        <v>0</v>
      </c>
      <c r="M65" s="426"/>
      <c r="N65" s="177">
        <f>'Section PS_Attachment'!L65</f>
        <v>0</v>
      </c>
      <c r="O65" s="177">
        <f>'Section PS_Attachment'!M65</f>
        <v>0</v>
      </c>
      <c r="P65" s="228">
        <f t="shared" si="2"/>
        <v>0</v>
      </c>
      <c r="Q65" s="545">
        <f>'Section PS_Attachment'!N65</f>
        <v>0</v>
      </c>
      <c r="R65" s="546"/>
      <c r="S65" s="243">
        <f>'Section PS_Attachment'!P65</f>
        <v>0</v>
      </c>
      <c r="T65" s="243">
        <f>'Section PS_Attachment'!Q65</f>
        <v>0</v>
      </c>
      <c r="U65" s="228">
        <f t="shared" si="3"/>
        <v>0</v>
      </c>
      <c r="V65" s="545">
        <f>'Section PS_Attachment'!R65</f>
        <v>0</v>
      </c>
      <c r="W65" s="546"/>
      <c r="X65" s="243">
        <f>'Section PS_Attachment'!T65</f>
        <v>0</v>
      </c>
      <c r="Y65" s="243">
        <f>'Section PS_Attachment'!U65</f>
        <v>0</v>
      </c>
      <c r="Z65" s="228">
        <f t="shared" si="4"/>
        <v>0</v>
      </c>
      <c r="AA65" s="425">
        <f>'Section PS_Attachment'!V65</f>
        <v>0</v>
      </c>
      <c r="AB65" s="426"/>
    </row>
    <row r="66" spans="1:28" ht="11.25" customHeight="1" x14ac:dyDescent="0.2">
      <c r="A66" s="72">
        <v>41</v>
      </c>
      <c r="B66" s="80">
        <f>'Section PS_Attachment'!B66</f>
        <v>0</v>
      </c>
      <c r="C66" s="134">
        <f>'Section PS_Attachment'!C66:C109</f>
        <v>0</v>
      </c>
      <c r="D66" s="242">
        <f>'Section PS_Attachment'!D66</f>
        <v>0</v>
      </c>
      <c r="E66" s="242">
        <f>'Section PS_Attachment'!E66</f>
        <v>0</v>
      </c>
      <c r="F66" s="228">
        <f t="shared" si="0"/>
        <v>0</v>
      </c>
      <c r="G66" s="425">
        <f>'Section PS_Attachment'!F66</f>
        <v>0</v>
      </c>
      <c r="H66" s="426"/>
      <c r="I66" s="243">
        <f>'Section PS_Attachment'!H66</f>
        <v>0</v>
      </c>
      <c r="J66" s="243">
        <f>'Section PS_Attachment'!I66</f>
        <v>0</v>
      </c>
      <c r="K66" s="228">
        <f t="shared" si="1"/>
        <v>0</v>
      </c>
      <c r="L66" s="425">
        <f>'Section PS_Attachment'!J66</f>
        <v>0</v>
      </c>
      <c r="M66" s="426"/>
      <c r="N66" s="177">
        <f>'Section PS_Attachment'!L66</f>
        <v>0</v>
      </c>
      <c r="O66" s="177">
        <f>'Section PS_Attachment'!M66</f>
        <v>0</v>
      </c>
      <c r="P66" s="228">
        <f t="shared" si="2"/>
        <v>0</v>
      </c>
      <c r="Q66" s="545">
        <f>'Section PS_Attachment'!N66</f>
        <v>0</v>
      </c>
      <c r="R66" s="546"/>
      <c r="S66" s="243">
        <f>'Section PS_Attachment'!P66</f>
        <v>0</v>
      </c>
      <c r="T66" s="243">
        <f>'Section PS_Attachment'!Q66</f>
        <v>0</v>
      </c>
      <c r="U66" s="228">
        <f t="shared" si="3"/>
        <v>0</v>
      </c>
      <c r="V66" s="545">
        <f>'Section PS_Attachment'!R66</f>
        <v>0</v>
      </c>
      <c r="W66" s="546"/>
      <c r="X66" s="243">
        <f>'Section PS_Attachment'!T66</f>
        <v>0</v>
      </c>
      <c r="Y66" s="243">
        <f>'Section PS_Attachment'!U66</f>
        <v>0</v>
      </c>
      <c r="Z66" s="228">
        <f t="shared" si="4"/>
        <v>0</v>
      </c>
      <c r="AA66" s="425">
        <f>'Section PS_Attachment'!V66</f>
        <v>0</v>
      </c>
      <c r="AB66" s="426"/>
    </row>
    <row r="67" spans="1:28" ht="11.25" customHeight="1" x14ac:dyDescent="0.2">
      <c r="A67" s="72">
        <v>42</v>
      </c>
      <c r="B67" s="80">
        <f>'Section PS_Attachment'!B67</f>
        <v>0</v>
      </c>
      <c r="C67" s="134">
        <f>'Section PS_Attachment'!C67:C110</f>
        <v>0</v>
      </c>
      <c r="D67" s="242">
        <f>'Section PS_Attachment'!D67</f>
        <v>0</v>
      </c>
      <c r="E67" s="242">
        <f>'Section PS_Attachment'!E67</f>
        <v>0</v>
      </c>
      <c r="F67" s="228">
        <f t="shared" si="0"/>
        <v>0</v>
      </c>
      <c r="G67" s="425">
        <f>'Section PS_Attachment'!F67</f>
        <v>0</v>
      </c>
      <c r="H67" s="426"/>
      <c r="I67" s="243">
        <f>'Section PS_Attachment'!H67</f>
        <v>0</v>
      </c>
      <c r="J67" s="243">
        <f>'Section PS_Attachment'!I67</f>
        <v>0</v>
      </c>
      <c r="K67" s="228">
        <f t="shared" si="1"/>
        <v>0</v>
      </c>
      <c r="L67" s="425">
        <f>'Section PS_Attachment'!J67</f>
        <v>0</v>
      </c>
      <c r="M67" s="426"/>
      <c r="N67" s="177">
        <f>'Section PS_Attachment'!L67</f>
        <v>0</v>
      </c>
      <c r="O67" s="177">
        <f>'Section PS_Attachment'!M67</f>
        <v>0</v>
      </c>
      <c r="P67" s="228">
        <f t="shared" si="2"/>
        <v>0</v>
      </c>
      <c r="Q67" s="545">
        <f>'Section PS_Attachment'!N67</f>
        <v>0</v>
      </c>
      <c r="R67" s="546"/>
      <c r="S67" s="243">
        <f>'Section PS_Attachment'!P67</f>
        <v>0</v>
      </c>
      <c r="T67" s="243">
        <f>'Section PS_Attachment'!Q67</f>
        <v>0</v>
      </c>
      <c r="U67" s="228">
        <f t="shared" si="3"/>
        <v>0</v>
      </c>
      <c r="V67" s="545">
        <f>'Section PS_Attachment'!R67</f>
        <v>0</v>
      </c>
      <c r="W67" s="546"/>
      <c r="X67" s="243">
        <f>'Section PS_Attachment'!T67</f>
        <v>0</v>
      </c>
      <c r="Y67" s="243">
        <f>'Section PS_Attachment'!U67</f>
        <v>0</v>
      </c>
      <c r="Z67" s="228">
        <f t="shared" si="4"/>
        <v>0</v>
      </c>
      <c r="AA67" s="425">
        <f>'Section PS_Attachment'!V67</f>
        <v>0</v>
      </c>
      <c r="AB67" s="426"/>
    </row>
    <row r="68" spans="1:28" ht="11.25" customHeight="1" x14ac:dyDescent="0.2">
      <c r="A68" s="72">
        <v>43</v>
      </c>
      <c r="B68" s="80">
        <f>'Section PS_Attachment'!B68</f>
        <v>0</v>
      </c>
      <c r="C68" s="134">
        <f>'Section PS_Attachment'!C68:C111</f>
        <v>0</v>
      </c>
      <c r="D68" s="242">
        <f>'Section PS_Attachment'!D68</f>
        <v>0</v>
      </c>
      <c r="E68" s="242">
        <f>'Section PS_Attachment'!E68</f>
        <v>0</v>
      </c>
      <c r="F68" s="228">
        <f t="shared" si="0"/>
        <v>0</v>
      </c>
      <c r="G68" s="425">
        <f>'Section PS_Attachment'!F68</f>
        <v>0</v>
      </c>
      <c r="H68" s="426"/>
      <c r="I68" s="243">
        <f>'Section PS_Attachment'!H68</f>
        <v>0</v>
      </c>
      <c r="J68" s="243">
        <f>'Section PS_Attachment'!I68</f>
        <v>0</v>
      </c>
      <c r="K68" s="228">
        <f t="shared" si="1"/>
        <v>0</v>
      </c>
      <c r="L68" s="425">
        <f>'Section PS_Attachment'!J68</f>
        <v>0</v>
      </c>
      <c r="M68" s="426"/>
      <c r="N68" s="177">
        <f>'Section PS_Attachment'!L68</f>
        <v>0</v>
      </c>
      <c r="O68" s="177">
        <f>'Section PS_Attachment'!M68</f>
        <v>0</v>
      </c>
      <c r="P68" s="228">
        <f t="shared" si="2"/>
        <v>0</v>
      </c>
      <c r="Q68" s="545">
        <f>'Section PS_Attachment'!N68</f>
        <v>0</v>
      </c>
      <c r="R68" s="546"/>
      <c r="S68" s="243">
        <f>'Section PS_Attachment'!P68</f>
        <v>0</v>
      </c>
      <c r="T68" s="243">
        <f>'Section PS_Attachment'!Q68</f>
        <v>0</v>
      </c>
      <c r="U68" s="228">
        <f t="shared" si="3"/>
        <v>0</v>
      </c>
      <c r="V68" s="545">
        <f>'Section PS_Attachment'!R68</f>
        <v>0</v>
      </c>
      <c r="W68" s="546"/>
      <c r="X68" s="243">
        <f>'Section PS_Attachment'!T68</f>
        <v>0</v>
      </c>
      <c r="Y68" s="243">
        <f>'Section PS_Attachment'!U68</f>
        <v>0</v>
      </c>
      <c r="Z68" s="228">
        <f t="shared" si="4"/>
        <v>0</v>
      </c>
      <c r="AA68" s="425">
        <f>'Section PS_Attachment'!V68</f>
        <v>0</v>
      </c>
      <c r="AB68" s="426"/>
    </row>
    <row r="69" spans="1:28" ht="11.25" customHeight="1" thickBot="1" x14ac:dyDescent="0.25">
      <c r="A69" s="72">
        <v>44</v>
      </c>
      <c r="B69" s="80">
        <f>'Section PS_Attachment'!B69</f>
        <v>0</v>
      </c>
      <c r="C69" s="134">
        <f>'Section PS_Attachment'!C69:C112</f>
        <v>0</v>
      </c>
      <c r="D69" s="242">
        <f>'Section PS_Attachment'!D69</f>
        <v>0</v>
      </c>
      <c r="E69" s="242">
        <f>'Section PS_Attachment'!E69</f>
        <v>0</v>
      </c>
      <c r="F69" s="228">
        <f t="shared" si="0"/>
        <v>0</v>
      </c>
      <c r="G69" s="425">
        <f>'Section PS_Attachment'!F69</f>
        <v>0</v>
      </c>
      <c r="H69" s="426"/>
      <c r="I69" s="243">
        <f>'Section PS_Attachment'!H69</f>
        <v>0</v>
      </c>
      <c r="J69" s="243">
        <f>'Section PS_Attachment'!I69</f>
        <v>0</v>
      </c>
      <c r="K69" s="228">
        <f t="shared" si="1"/>
        <v>0</v>
      </c>
      <c r="L69" s="425">
        <f>'Section PS_Attachment'!J69</f>
        <v>0</v>
      </c>
      <c r="M69" s="426"/>
      <c r="N69" s="177">
        <f>'Section PS_Attachment'!L69</f>
        <v>0</v>
      </c>
      <c r="O69" s="177">
        <f>'Section PS_Attachment'!M69</f>
        <v>0</v>
      </c>
      <c r="P69" s="228">
        <f t="shared" si="2"/>
        <v>0</v>
      </c>
      <c r="Q69" s="545">
        <f>'Section PS_Attachment'!N69</f>
        <v>0</v>
      </c>
      <c r="R69" s="546"/>
      <c r="S69" s="243">
        <f>'Section PS_Attachment'!P69</f>
        <v>0</v>
      </c>
      <c r="T69" s="243">
        <f>'Section PS_Attachment'!Q69</f>
        <v>0</v>
      </c>
      <c r="U69" s="228">
        <f t="shared" si="3"/>
        <v>0</v>
      </c>
      <c r="V69" s="545">
        <f>'Section PS_Attachment'!R69</f>
        <v>0</v>
      </c>
      <c r="W69" s="546"/>
      <c r="X69" s="243">
        <f>'Section PS_Attachment'!T69</f>
        <v>0</v>
      </c>
      <c r="Y69" s="243">
        <f>'Section PS_Attachment'!U69</f>
        <v>0</v>
      </c>
      <c r="Z69" s="228">
        <f t="shared" si="4"/>
        <v>0</v>
      </c>
      <c r="AA69" s="425">
        <f>'Section PS_Attachment'!V69</f>
        <v>0</v>
      </c>
      <c r="AB69" s="426"/>
    </row>
    <row r="70" spans="1:28" s="136" customFormat="1" ht="19.5" customHeight="1" thickBot="1" x14ac:dyDescent="0.25">
      <c r="A70" s="135"/>
      <c r="B70" s="555" t="s">
        <v>97</v>
      </c>
      <c r="C70" s="556"/>
      <c r="D70" s="244">
        <f>SUM(D26:D69)</f>
        <v>0</v>
      </c>
      <c r="E70" s="245">
        <f t="shared" ref="E70:AA70" si="5">SUM(E26:E69)</f>
        <v>0</v>
      </c>
      <c r="F70" s="229">
        <f>SUM(F26:F69)</f>
        <v>0</v>
      </c>
      <c r="G70" s="557">
        <f>SUM(G26:H68)</f>
        <v>0</v>
      </c>
      <c r="H70" s="558"/>
      <c r="I70" s="244">
        <f t="shared" si="5"/>
        <v>0</v>
      </c>
      <c r="J70" s="245">
        <f t="shared" si="5"/>
        <v>0</v>
      </c>
      <c r="K70" s="229">
        <f>SUM(K26:K69)</f>
        <v>0</v>
      </c>
      <c r="L70" s="557">
        <f t="shared" si="5"/>
        <v>0</v>
      </c>
      <c r="M70" s="558"/>
      <c r="N70" s="244">
        <f t="shared" si="5"/>
        <v>0</v>
      </c>
      <c r="O70" s="245">
        <f t="shared" si="5"/>
        <v>0</v>
      </c>
      <c r="P70" s="229">
        <f>SUM(P26:P69)</f>
        <v>0</v>
      </c>
      <c r="Q70" s="557">
        <f>SUM(Q26:Q69)</f>
        <v>0</v>
      </c>
      <c r="R70" s="559"/>
      <c r="S70" s="245">
        <f t="shared" si="5"/>
        <v>0</v>
      </c>
      <c r="T70" s="245">
        <f t="shared" si="5"/>
        <v>0</v>
      </c>
      <c r="U70" s="229">
        <f>SUM(U26:U69)</f>
        <v>0</v>
      </c>
      <c r="V70" s="557">
        <f t="shared" si="5"/>
        <v>0</v>
      </c>
      <c r="W70" s="559"/>
      <c r="X70" s="245">
        <f t="shared" si="5"/>
        <v>0</v>
      </c>
      <c r="Y70" s="245">
        <f t="shared" si="5"/>
        <v>0</v>
      </c>
      <c r="Z70" s="229">
        <f>SUM(Z26:Z69)</f>
        <v>0</v>
      </c>
      <c r="AA70" s="557">
        <f t="shared" si="5"/>
        <v>0</v>
      </c>
      <c r="AB70" s="559"/>
    </row>
    <row r="71" spans="1:28" x14ac:dyDescent="0.2">
      <c r="C71" s="5"/>
      <c r="D71" s="28"/>
      <c r="G71" s="224" t="s">
        <v>98</v>
      </c>
      <c r="H71" s="225">
        <f>'Section PS'!B38</f>
        <v>0</v>
      </c>
      <c r="M71" s="225">
        <f>'Section PS'!D38</f>
        <v>0</v>
      </c>
      <c r="R71" s="225">
        <f>'Section PS'!F38</f>
        <v>0</v>
      </c>
      <c r="W71" s="225">
        <f>'Section PS'!H38</f>
        <v>0</v>
      </c>
      <c r="AB71" s="225">
        <f>'Section PS'!J38</f>
        <v>0</v>
      </c>
    </row>
    <row r="72" spans="1:28" x14ac:dyDescent="0.2">
      <c r="A72" s="137"/>
      <c r="B72" s="137"/>
      <c r="C72" s="138"/>
      <c r="D72" s="211"/>
      <c r="E72" s="226"/>
      <c r="F72" s="226"/>
      <c r="G72" s="246" t="s">
        <v>99</v>
      </c>
      <c r="H72" s="227" t="str">
        <f>IF(H71&lt;G70,H71/G70,"0.0000")</f>
        <v>0.0000</v>
      </c>
      <c r="I72" s="226"/>
      <c r="J72" s="226"/>
      <c r="K72" s="226"/>
      <c r="L72" s="226"/>
      <c r="M72" s="227" t="str">
        <f>IF(M71&lt;L70,M71/L70,"0.0000")</f>
        <v>0.0000</v>
      </c>
      <c r="N72" s="226"/>
      <c r="O72" s="226"/>
      <c r="P72" s="226"/>
      <c r="Q72" s="226"/>
      <c r="R72" s="227" t="str">
        <f>IF(R71&lt;Q70,R71/Q70,"0.0000")</f>
        <v>0.0000</v>
      </c>
      <c r="S72" s="226"/>
      <c r="T72" s="226"/>
      <c r="U72" s="226"/>
      <c r="V72" s="226"/>
      <c r="W72" s="227" t="str">
        <f>IF(W71&lt;V70,W71/V70,"0.0000")</f>
        <v>0.0000</v>
      </c>
      <c r="X72" s="226"/>
      <c r="Y72" s="226"/>
      <c r="Z72" s="226"/>
      <c r="AA72" s="226"/>
      <c r="AB72" s="227" t="str">
        <f>IF(AB71&lt;AA70,AB71/AA70,"0.0000")</f>
        <v>0.0000</v>
      </c>
    </row>
    <row r="73" spans="1:28" x14ac:dyDescent="0.2">
      <c r="C73" s="130"/>
      <c r="D73" s="28"/>
      <c r="G73" s="247"/>
      <c r="H73" s="248"/>
      <c r="M73" s="249"/>
      <c r="R73" s="248"/>
      <c r="W73" s="248"/>
      <c r="AB73" s="248"/>
    </row>
    <row r="74" spans="1:28" ht="26.25" customHeight="1" x14ac:dyDescent="0.2">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row>
  </sheetData>
  <sheetProtection password="C6E4" sheet="1" objects="1" scenarios="1" selectLockedCells="1" selectUnlockedCells="1"/>
  <mergeCells count="297">
    <mergeCell ref="W5:AA5"/>
    <mergeCell ref="W6:AA6"/>
    <mergeCell ref="W7:AA7"/>
    <mergeCell ref="B10:AB10"/>
    <mergeCell ref="B11:AB11"/>
    <mergeCell ref="B12:AB12"/>
    <mergeCell ref="A1:G1"/>
    <mergeCell ref="L1:M1"/>
    <mergeCell ref="A2:G2"/>
    <mergeCell ref="H2:Q2"/>
    <mergeCell ref="R2:AA2"/>
    <mergeCell ref="L3:Q3"/>
    <mergeCell ref="B13:AB13"/>
    <mergeCell ref="A17:AB17"/>
    <mergeCell ref="A18:B25"/>
    <mergeCell ref="C18:C25"/>
    <mergeCell ref="D18:H18"/>
    <mergeCell ref="I18:M18"/>
    <mergeCell ref="N18:R18"/>
    <mergeCell ref="S18:W18"/>
    <mergeCell ref="X18:AB18"/>
    <mergeCell ref="D19:H19"/>
    <mergeCell ref="I19:M19"/>
    <mergeCell ref="N19:R19"/>
    <mergeCell ref="S19:W19"/>
    <mergeCell ref="X19:AB19"/>
    <mergeCell ref="D20:H20"/>
    <mergeCell ref="I20:M20"/>
    <mergeCell ref="N20:R20"/>
    <mergeCell ref="S20:W20"/>
    <mergeCell ref="X20:AB20"/>
    <mergeCell ref="D21:H21"/>
    <mergeCell ref="I21:M21"/>
    <mergeCell ref="N21:R21"/>
    <mergeCell ref="S21:W21"/>
    <mergeCell ref="X21:AB21"/>
    <mergeCell ref="D22:H22"/>
    <mergeCell ref="I22:M22"/>
    <mergeCell ref="N22:R22"/>
    <mergeCell ref="S22:W22"/>
    <mergeCell ref="X22:AB22"/>
    <mergeCell ref="D23:H23"/>
    <mergeCell ref="I23:M23"/>
    <mergeCell ref="N23:R23"/>
    <mergeCell ref="S23:W23"/>
    <mergeCell ref="X23:AB23"/>
    <mergeCell ref="D24:D25"/>
    <mergeCell ref="E24:E25"/>
    <mergeCell ref="I24:I25"/>
    <mergeCell ref="J24:J25"/>
    <mergeCell ref="N24:N25"/>
    <mergeCell ref="AA26:AB26"/>
    <mergeCell ref="G27:H27"/>
    <mergeCell ref="L27:M27"/>
    <mergeCell ref="Q27:R27"/>
    <mergeCell ref="V27:W27"/>
    <mergeCell ref="AA27:AB27"/>
    <mergeCell ref="O24:O25"/>
    <mergeCell ref="S24:S25"/>
    <mergeCell ref="T24:T25"/>
    <mergeCell ref="X24:X25"/>
    <mergeCell ref="Y24:Y25"/>
    <mergeCell ref="G26:H26"/>
    <mergeCell ref="L26:M26"/>
    <mergeCell ref="Q26:R26"/>
    <mergeCell ref="V26:W26"/>
    <mergeCell ref="G24:H25"/>
    <mergeCell ref="L24:M25"/>
    <mergeCell ref="F24:F25"/>
    <mergeCell ref="K24:K25"/>
    <mergeCell ref="G28:H28"/>
    <mergeCell ref="L28:M28"/>
    <mergeCell ref="Q28:R28"/>
    <mergeCell ref="V28:W28"/>
    <mergeCell ref="AA28:AB28"/>
    <mergeCell ref="G29:H29"/>
    <mergeCell ref="L29:M29"/>
    <mergeCell ref="Q29:R29"/>
    <mergeCell ref="V29:W29"/>
    <mergeCell ref="AA29:AB29"/>
    <mergeCell ref="G30:H30"/>
    <mergeCell ref="L30:M30"/>
    <mergeCell ref="Q30:R30"/>
    <mergeCell ref="V30:W30"/>
    <mergeCell ref="AA30:AB30"/>
    <mergeCell ref="G31:H31"/>
    <mergeCell ref="L31:M31"/>
    <mergeCell ref="Q31:R31"/>
    <mergeCell ref="V31:W31"/>
    <mergeCell ref="AA31:AB31"/>
    <mergeCell ref="G32:H32"/>
    <mergeCell ref="L32:M32"/>
    <mergeCell ref="Q32:R32"/>
    <mergeCell ref="V32:W32"/>
    <mergeCell ref="AA32:AB32"/>
    <mergeCell ref="G33:H33"/>
    <mergeCell ref="L33:M33"/>
    <mergeCell ref="Q33:R33"/>
    <mergeCell ref="V33:W33"/>
    <mergeCell ref="AA33:AB33"/>
    <mergeCell ref="G34:H34"/>
    <mergeCell ref="L34:M34"/>
    <mergeCell ref="Q34:R34"/>
    <mergeCell ref="V34:W34"/>
    <mergeCell ref="AA34:AB34"/>
    <mergeCell ref="G35:H35"/>
    <mergeCell ref="L35:M35"/>
    <mergeCell ref="Q35:R35"/>
    <mergeCell ref="V35:W35"/>
    <mergeCell ref="AA35:AB35"/>
    <mergeCell ref="G36:H36"/>
    <mergeCell ref="L36:M36"/>
    <mergeCell ref="Q36:R36"/>
    <mergeCell ref="V36:W36"/>
    <mergeCell ref="AA36:AB36"/>
    <mergeCell ref="G37:H37"/>
    <mergeCell ref="L37:M37"/>
    <mergeCell ref="Q37:R37"/>
    <mergeCell ref="V37:W37"/>
    <mergeCell ref="AA37:AB37"/>
    <mergeCell ref="G38:H38"/>
    <mergeCell ref="L38:M38"/>
    <mergeCell ref="Q38:R38"/>
    <mergeCell ref="V38:W38"/>
    <mergeCell ref="AA38:AB38"/>
    <mergeCell ref="G39:H39"/>
    <mergeCell ref="L39:M39"/>
    <mergeCell ref="Q39:R39"/>
    <mergeCell ref="V39:W39"/>
    <mergeCell ref="AA39:AB39"/>
    <mergeCell ref="G40:H40"/>
    <mergeCell ref="L40:M40"/>
    <mergeCell ref="Q40:R40"/>
    <mergeCell ref="V40:W40"/>
    <mergeCell ref="AA40:AB40"/>
    <mergeCell ref="G41:H41"/>
    <mergeCell ref="L41:M41"/>
    <mergeCell ref="Q41:R41"/>
    <mergeCell ref="V41:W41"/>
    <mergeCell ref="AA41:AB41"/>
    <mergeCell ref="G42:H42"/>
    <mergeCell ref="L42:M42"/>
    <mergeCell ref="Q42:R42"/>
    <mergeCell ref="V42:W42"/>
    <mergeCell ref="AA42:AB42"/>
    <mergeCell ref="G43:H43"/>
    <mergeCell ref="L43:M43"/>
    <mergeCell ref="Q43:R43"/>
    <mergeCell ref="V43:W43"/>
    <mergeCell ref="AA43:AB43"/>
    <mergeCell ref="G44:H44"/>
    <mergeCell ref="L44:M44"/>
    <mergeCell ref="Q44:R44"/>
    <mergeCell ref="V44:W44"/>
    <mergeCell ref="AA44:AB44"/>
    <mergeCell ref="G45:H45"/>
    <mergeCell ref="L45:M45"/>
    <mergeCell ref="Q45:R45"/>
    <mergeCell ref="V45:W45"/>
    <mergeCell ref="AA45:AB45"/>
    <mergeCell ref="G46:H46"/>
    <mergeCell ref="L46:M46"/>
    <mergeCell ref="Q46:R46"/>
    <mergeCell ref="V46:W46"/>
    <mergeCell ref="AA46:AB46"/>
    <mergeCell ref="G47:H47"/>
    <mergeCell ref="L47:M47"/>
    <mergeCell ref="Q47:R47"/>
    <mergeCell ref="V47:W47"/>
    <mergeCell ref="AA47:AB47"/>
    <mergeCell ref="G48:H48"/>
    <mergeCell ref="L48:M48"/>
    <mergeCell ref="Q48:R48"/>
    <mergeCell ref="V48:W48"/>
    <mergeCell ref="AA48:AB48"/>
    <mergeCell ref="G49:H49"/>
    <mergeCell ref="L49:M49"/>
    <mergeCell ref="Q49:R49"/>
    <mergeCell ref="V49:W49"/>
    <mergeCell ref="AA49:AB49"/>
    <mergeCell ref="G50:H50"/>
    <mergeCell ref="L50:M50"/>
    <mergeCell ref="Q50:R50"/>
    <mergeCell ref="V50:W50"/>
    <mergeCell ref="AA50:AB50"/>
    <mergeCell ref="G51:H51"/>
    <mergeCell ref="L51:M51"/>
    <mergeCell ref="Q51:R51"/>
    <mergeCell ref="V51:W51"/>
    <mergeCell ref="AA51:AB51"/>
    <mergeCell ref="G52:H52"/>
    <mergeCell ref="L52:M52"/>
    <mergeCell ref="Q52:R52"/>
    <mergeCell ref="V52:W52"/>
    <mergeCell ref="AA52:AB52"/>
    <mergeCell ref="G53:H53"/>
    <mergeCell ref="L53:M53"/>
    <mergeCell ref="Q53:R53"/>
    <mergeCell ref="V53:W53"/>
    <mergeCell ref="AA53:AB53"/>
    <mergeCell ref="G54:H54"/>
    <mergeCell ref="L54:M54"/>
    <mergeCell ref="Q54:R54"/>
    <mergeCell ref="V54:W54"/>
    <mergeCell ref="AA54:AB54"/>
    <mergeCell ref="G55:H55"/>
    <mergeCell ref="L55:M55"/>
    <mergeCell ref="Q55:R55"/>
    <mergeCell ref="V55:W55"/>
    <mergeCell ref="AA55:AB55"/>
    <mergeCell ref="G56:H56"/>
    <mergeCell ref="L56:M56"/>
    <mergeCell ref="Q56:R56"/>
    <mergeCell ref="V56:W56"/>
    <mergeCell ref="AA56:AB56"/>
    <mergeCell ref="G57:H57"/>
    <mergeCell ref="L57:M57"/>
    <mergeCell ref="Q57:R57"/>
    <mergeCell ref="V57:W57"/>
    <mergeCell ref="AA57:AB57"/>
    <mergeCell ref="G58:H58"/>
    <mergeCell ref="L58:M58"/>
    <mergeCell ref="Q58:R58"/>
    <mergeCell ref="V58:W58"/>
    <mergeCell ref="AA58:AB58"/>
    <mergeCell ref="G59:H59"/>
    <mergeCell ref="L59:M59"/>
    <mergeCell ref="Q59:R59"/>
    <mergeCell ref="V59:W59"/>
    <mergeCell ref="AA59:AB59"/>
    <mergeCell ref="G60:H60"/>
    <mergeCell ref="L60:M60"/>
    <mergeCell ref="Q60:R60"/>
    <mergeCell ref="V60:W60"/>
    <mergeCell ref="AA60:AB60"/>
    <mergeCell ref="G61:H61"/>
    <mergeCell ref="L61:M61"/>
    <mergeCell ref="Q61:R61"/>
    <mergeCell ref="V61:W61"/>
    <mergeCell ref="AA61:AB61"/>
    <mergeCell ref="G62:H62"/>
    <mergeCell ref="L62:M62"/>
    <mergeCell ref="Q62:R62"/>
    <mergeCell ref="V62:W62"/>
    <mergeCell ref="AA62:AB62"/>
    <mergeCell ref="G63:H63"/>
    <mergeCell ref="L63:M63"/>
    <mergeCell ref="Q63:R63"/>
    <mergeCell ref="V63:W63"/>
    <mergeCell ref="AA63:AB63"/>
    <mergeCell ref="G64:H64"/>
    <mergeCell ref="L64:M64"/>
    <mergeCell ref="Q64:R64"/>
    <mergeCell ref="V64:W64"/>
    <mergeCell ref="AA64:AB64"/>
    <mergeCell ref="G65:H65"/>
    <mergeCell ref="L65:M65"/>
    <mergeCell ref="Q65:R65"/>
    <mergeCell ref="V65:W65"/>
    <mergeCell ref="AA65:AB65"/>
    <mergeCell ref="L69:M69"/>
    <mergeCell ref="V69:W69"/>
    <mergeCell ref="AA69:AB69"/>
    <mergeCell ref="G66:H66"/>
    <mergeCell ref="L66:M66"/>
    <mergeCell ref="Q66:R66"/>
    <mergeCell ref="V66:W66"/>
    <mergeCell ref="AA66:AB66"/>
    <mergeCell ref="G67:H67"/>
    <mergeCell ref="L67:M67"/>
    <mergeCell ref="Q67:R67"/>
    <mergeCell ref="V67:W67"/>
    <mergeCell ref="AA67:AB67"/>
    <mergeCell ref="Q24:R25"/>
    <mergeCell ref="P24:P25"/>
    <mergeCell ref="V24:W25"/>
    <mergeCell ref="U24:U25"/>
    <mergeCell ref="AA24:AB25"/>
    <mergeCell ref="Z24:Z25"/>
    <mergeCell ref="B74:AB74"/>
    <mergeCell ref="Q68:R68"/>
    <mergeCell ref="S14:U14"/>
    <mergeCell ref="X15:Z15"/>
    <mergeCell ref="X14:Z14"/>
    <mergeCell ref="X16:Z16"/>
    <mergeCell ref="B70:C70"/>
    <mergeCell ref="G70:H70"/>
    <mergeCell ref="L70:M70"/>
    <mergeCell ref="Q70:R70"/>
    <mergeCell ref="V70:W70"/>
    <mergeCell ref="AA70:AB70"/>
    <mergeCell ref="G68:H68"/>
    <mergeCell ref="L68:M68"/>
    <mergeCell ref="Q69:R69"/>
    <mergeCell ref="V68:W68"/>
    <mergeCell ref="AA68:AB68"/>
    <mergeCell ref="G69:H69"/>
  </mergeCells>
  <pageMargins left="0.7" right="0.7" top="0.75" bottom="0.75" header="0.3" footer="0.3"/>
  <pageSetup paperSize="5" scale="4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A12" sqref="A12"/>
    </sheetView>
  </sheetViews>
  <sheetFormatPr defaultRowHeight="15" x14ac:dyDescent="0.25"/>
  <cols>
    <col min="1" max="1" width="25.85546875" bestFit="1" customWidth="1"/>
  </cols>
  <sheetData>
    <row r="1" spans="1:8" x14ac:dyDescent="0.25">
      <c r="A1" s="114"/>
    </row>
    <row r="2" spans="1:8" x14ac:dyDescent="0.25">
      <c r="A2" s="114" t="s">
        <v>131</v>
      </c>
      <c r="C2" t="s">
        <v>135</v>
      </c>
      <c r="E2" t="s">
        <v>133</v>
      </c>
      <c r="H2" t="s">
        <v>138</v>
      </c>
    </row>
    <row r="3" spans="1:8" x14ac:dyDescent="0.25">
      <c r="A3" s="5" t="s">
        <v>114</v>
      </c>
      <c r="C3" t="s">
        <v>94</v>
      </c>
      <c r="E3" t="s">
        <v>65</v>
      </c>
    </row>
    <row r="4" spans="1:8" x14ac:dyDescent="0.25">
      <c r="A4" s="5" t="s">
        <v>176</v>
      </c>
    </row>
    <row r="5" spans="1:8" x14ac:dyDescent="0.25">
      <c r="A5" s="5" t="s">
        <v>118</v>
      </c>
    </row>
    <row r="6" spans="1:8" x14ac:dyDescent="0.25">
      <c r="A6" s="5" t="s">
        <v>132</v>
      </c>
    </row>
    <row r="7" spans="1:8" x14ac:dyDescent="0.25">
      <c r="A7" s="5" t="s">
        <v>177</v>
      </c>
      <c r="C7" t="s">
        <v>140</v>
      </c>
    </row>
    <row r="8" spans="1:8" x14ac:dyDescent="0.25">
      <c r="A8" s="5" t="s">
        <v>115</v>
      </c>
      <c r="C8" t="s">
        <v>141</v>
      </c>
    </row>
    <row r="9" spans="1:8" x14ac:dyDescent="0.25">
      <c r="A9" s="5" t="s">
        <v>125</v>
      </c>
    </row>
    <row r="10" spans="1:8" x14ac:dyDescent="0.25">
      <c r="A10" s="5" t="s">
        <v>111</v>
      </c>
    </row>
    <row r="11" spans="1:8" x14ac:dyDescent="0.25">
      <c r="A11" s="5" t="s">
        <v>109</v>
      </c>
    </row>
    <row r="12" spans="1:8" x14ac:dyDescent="0.25">
      <c r="A12" s="5" t="s">
        <v>107</v>
      </c>
    </row>
    <row r="13" spans="1:8" x14ac:dyDescent="0.25">
      <c r="A13" s="5" t="s">
        <v>108</v>
      </c>
    </row>
    <row r="14" spans="1:8" x14ac:dyDescent="0.25">
      <c r="A14" s="5" t="s">
        <v>106</v>
      </c>
    </row>
    <row r="15" spans="1:8" x14ac:dyDescent="0.25">
      <c r="A15" s="5" t="s">
        <v>113</v>
      </c>
    </row>
    <row r="16" spans="1:8" x14ac:dyDescent="0.25">
      <c r="A16" s="5" t="s">
        <v>112</v>
      </c>
    </row>
    <row r="17" spans="1:1" x14ac:dyDescent="0.25">
      <c r="A17" s="5" t="s">
        <v>117</v>
      </c>
    </row>
    <row r="18" spans="1:1" x14ac:dyDescent="0.25">
      <c r="A18" s="5" t="s">
        <v>128</v>
      </c>
    </row>
    <row r="19" spans="1:1" x14ac:dyDescent="0.25">
      <c r="A19" s="5" t="s">
        <v>126</v>
      </c>
    </row>
    <row r="20" spans="1:1" x14ac:dyDescent="0.25">
      <c r="A20" s="5" t="s">
        <v>116</v>
      </c>
    </row>
    <row r="21" spans="1:1" x14ac:dyDescent="0.25">
      <c r="A21" s="5" t="s">
        <v>119</v>
      </c>
    </row>
    <row r="22" spans="1:1" x14ac:dyDescent="0.25">
      <c r="A22" s="5" t="s">
        <v>110</v>
      </c>
    </row>
    <row r="23" spans="1:1" x14ac:dyDescent="0.25">
      <c r="A23" s="5" t="s">
        <v>127</v>
      </c>
    </row>
    <row r="24" spans="1:1" x14ac:dyDescent="0.25">
      <c r="A24" s="5" t="s">
        <v>129</v>
      </c>
    </row>
    <row r="25" spans="1:1" x14ac:dyDescent="0.25">
      <c r="A25" s="5" t="s">
        <v>130</v>
      </c>
    </row>
    <row r="26" spans="1:1" x14ac:dyDescent="0.25">
      <c r="A26" s="5" t="s">
        <v>124</v>
      </c>
    </row>
    <row r="27" spans="1:1" x14ac:dyDescent="0.25">
      <c r="A27" s="5" t="s">
        <v>123</v>
      </c>
    </row>
    <row r="28" spans="1:1" x14ac:dyDescent="0.25">
      <c r="A28" s="5" t="s">
        <v>121</v>
      </c>
    </row>
    <row r="29" spans="1:1" x14ac:dyDescent="0.25">
      <c r="A29" s="5" t="s">
        <v>120</v>
      </c>
    </row>
    <row r="30" spans="1:1" x14ac:dyDescent="0.25">
      <c r="A30" s="5" t="s">
        <v>122</v>
      </c>
    </row>
    <row r="31" spans="1:1" x14ac:dyDescent="0.25">
      <c r="A31" s="5" t="s">
        <v>105</v>
      </c>
    </row>
    <row r="34" spans="1:1" x14ac:dyDescent="0.25">
      <c r="A34" s="5"/>
    </row>
    <row r="35" spans="1:1" x14ac:dyDescent="0.25">
      <c r="A35" s="5"/>
    </row>
  </sheetData>
  <sheetProtection selectLockedCells="1" selectUnlockedCells="1"/>
  <sortState ref="A1:A30">
    <sortCondition ref="A1:A3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Assurances</vt:lpstr>
      <vt:lpstr>Section PP</vt:lpstr>
      <vt:lpstr>Section PP_BAFSA</vt:lpstr>
      <vt:lpstr>Section PP Attachment Combine</vt:lpstr>
      <vt:lpstr>Section PP BAFSA Prorated Costs</vt:lpstr>
      <vt:lpstr>Section PS</vt:lpstr>
      <vt:lpstr>Section PS_Attachment</vt:lpstr>
      <vt:lpstr>Section PS  Prorated Costs</vt:lpstr>
      <vt:lpstr>Validations</vt:lpstr>
      <vt:lpstr>ADM_ADA</vt:lpstr>
      <vt:lpstr>Assurances!Print_Area</vt:lpstr>
      <vt:lpstr>Program</vt:lpstr>
      <vt:lpstr>ValidServiceCode</vt:lpstr>
      <vt:lpstr>YES_NO</vt:lpstr>
    </vt:vector>
  </TitlesOfParts>
  <Company>Nebraska Dept.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Adams</dc:creator>
  <cp:lastModifiedBy>Lori Adams</cp:lastModifiedBy>
  <cp:lastPrinted>2015-10-30T21:05:04Z</cp:lastPrinted>
  <dcterms:created xsi:type="dcterms:W3CDTF">2015-06-04T13:33:53Z</dcterms:created>
  <dcterms:modified xsi:type="dcterms:W3CDTF">2015-11-03T21:07:16Z</dcterms:modified>
</cp:coreProperties>
</file>